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12"/>
  <workbookPr defaultThemeVersion="166925"/>
  <xr:revisionPtr revIDLastSave="0" documentId="8_{D581142C-15D1-4BAA-8635-FA9E0FA1983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B33" i="1"/>
  <c r="D33" i="1"/>
  <c r="C26" i="1"/>
  <c r="C36" i="1" s="1"/>
  <c r="B26" i="1"/>
  <c r="B36" i="1" s="1"/>
  <c r="C10" i="1"/>
  <c r="C14" i="1" s="1"/>
  <c r="B10" i="1"/>
  <c r="B14" i="1" s="1"/>
  <c r="B37" i="1" s="1"/>
</calcChain>
</file>

<file path=xl/sharedStrings.xml><?xml version="1.0" encoding="utf-8"?>
<sst xmlns="http://schemas.openxmlformats.org/spreadsheetml/2006/main" count="30" uniqueCount="28">
  <si>
    <t>MONTANA SHARED CATALOG BUDGET - FY2024</t>
  </si>
  <si>
    <t>REVENUE</t>
  </si>
  <si>
    <t>PROJECTED</t>
  </si>
  <si>
    <t xml:space="preserve">RECEIVED </t>
  </si>
  <si>
    <t>Estimated FY24 revenues from member libraries - shared costs</t>
  </si>
  <si>
    <t>Custom templates - opt-in cost paid by individual libraries</t>
  </si>
  <si>
    <t>State General Fund/Coal Severance Tax ARM Resource Sharing Subsidy</t>
  </si>
  <si>
    <t>TOTAL REVENUE:</t>
  </si>
  <si>
    <t xml:space="preserve"> </t>
  </si>
  <si>
    <t>TOTAL REVENUE</t>
  </si>
  <si>
    <t>EXPENSES</t>
  </si>
  <si>
    <t>PAID</t>
  </si>
  <si>
    <t>BALANCE</t>
  </si>
  <si>
    <t>SOFTWARE AND ADMINISTRATIVE EXPENSES</t>
  </si>
  <si>
    <t>MSL indirect services</t>
  </si>
  <si>
    <t>SirsiDynix FY2024 renewal</t>
  </si>
  <si>
    <t>COSUGI (Customers of SirsiDynix Users Group, Inc.) annual fee</t>
  </si>
  <si>
    <t>MSC staff Zoho help desk software (2 licenses)</t>
  </si>
  <si>
    <t>TOTAL SOFTWARE AND ADMINISTRATIVE EXPENSES:</t>
  </si>
  <si>
    <t>TRAINING, TRAVEL, OPERATIONS, and MEETINGS</t>
  </si>
  <si>
    <t>Content Management Committee annual in-person meeting</t>
  </si>
  <si>
    <t>MSC Members Council 2024 spring meeting</t>
  </si>
  <si>
    <t>MSC training and outreach</t>
  </si>
  <si>
    <t xml:space="preserve">Staff operations </t>
  </si>
  <si>
    <t>TOTAL TRAINING, TRAVEL, OPERATIONS and MEETINGS</t>
  </si>
  <si>
    <t>MSC STAFF 2.62 FTE CONTRIBUTION</t>
  </si>
  <si>
    <t>TOTAL GROUP EXPENSES</t>
  </si>
  <si>
    <t>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</si>
</sst>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0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1" fontId="2" fillId="0" borderId="0" xfId="0" applyNumberFormat="1" applyFont="1" applyAlignment="1">
      <alignment wrapText="1"/>
    </xf>
    <xf numFmtId="44" fontId="3" fillId="0" borderId="0" xfId="1" applyFont="1" applyFill="1" applyBorder="1" applyAlignment="1"/>
    <xf numFmtId="44" fontId="4" fillId="0" borderId="0" xfId="1" applyFont="1" applyFill="1" applyBorder="1" applyAlignment="1"/>
    <xf numFmtId="0" fontId="3" fillId="0" borderId="0" xfId="0" applyFont="1" applyAlignment="1">
      <alignment wrapText="1"/>
    </xf>
    <xf numFmtId="44" fontId="2" fillId="0" borderId="0" xfId="1" applyFont="1" applyFill="1" applyBorder="1" applyAlignment="1"/>
    <xf numFmtId="44" fontId="2" fillId="0" borderId="0" xfId="1" applyFont="1" applyFill="1" applyBorder="1" applyAlignment="1">
      <alignment horizontal="center"/>
    </xf>
    <xf numFmtId="40" fontId="2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4" fontId="3" fillId="0" borderId="0" xfId="1" applyFont="1" applyFill="1" applyBorder="1" applyAlignment="1">
      <alignment horizontal="right"/>
    </xf>
    <xf numFmtId="40" fontId="3" fillId="0" borderId="0" xfId="0" applyNumberFormat="1" applyFont="1" applyAlignment="1">
      <alignment wrapText="1"/>
    </xf>
    <xf numFmtId="6" fontId="3" fillId="0" borderId="0" xfId="1" applyNumberFormat="1" applyFont="1" applyFill="1" applyBorder="1" applyAlignment="1"/>
    <xf numFmtId="40" fontId="2" fillId="2" borderId="0" xfId="0" applyNumberFormat="1" applyFont="1" applyFill="1" applyAlignment="1">
      <alignment horizontal="right" wrapText="1"/>
    </xf>
    <xf numFmtId="44" fontId="3" fillId="2" borderId="0" xfId="1" applyFont="1" applyFill="1" applyBorder="1" applyAlignment="1"/>
    <xf numFmtId="1" fontId="3" fillId="0" borderId="0" xfId="0" quotePrefix="1" applyNumberFormat="1" applyFont="1" applyAlignment="1">
      <alignment wrapText="1"/>
    </xf>
    <xf numFmtId="44" fontId="3" fillId="0" borderId="0" xfId="1" quotePrefix="1" applyFont="1" applyFill="1" applyBorder="1" applyAlignment="1"/>
    <xf numFmtId="1" fontId="2" fillId="0" borderId="0" xfId="0" applyNumberFormat="1" applyFont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44" fontId="5" fillId="0" borderId="0" xfId="1" applyFont="1" applyFill="1" applyBorder="1" applyAlignment="1"/>
    <xf numFmtId="1" fontId="2" fillId="3" borderId="0" xfId="0" applyNumberFormat="1" applyFont="1" applyFill="1" applyAlignment="1">
      <alignment horizontal="right" wrapText="1"/>
    </xf>
    <xf numFmtId="44" fontId="3" fillId="3" borderId="0" xfId="1" applyFont="1" applyFill="1" applyBorder="1" applyAlignment="1"/>
    <xf numFmtId="8" fontId="3" fillId="0" borderId="0" xfId="1" applyNumberFormat="1" applyFont="1" applyFill="1" applyBorder="1" applyAlignment="1"/>
    <xf numFmtId="8" fontId="3" fillId="0" borderId="0" xfId="1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right" wrapText="1"/>
    </xf>
    <xf numFmtId="44" fontId="3" fillId="3" borderId="0" xfId="1" applyFont="1" applyFill="1" applyBorder="1" applyAlignment="1" applyProtection="1">
      <protection locked="0"/>
    </xf>
    <xf numFmtId="44" fontId="2" fillId="3" borderId="0" xfId="1" applyFont="1" applyFill="1" applyBorder="1" applyAlignment="1" applyProtection="1">
      <protection locked="0"/>
    </xf>
    <xf numFmtId="0" fontId="2" fillId="0" borderId="0" xfId="0" applyFont="1" applyAlignment="1">
      <alignment horizontal="right" wrapText="1"/>
    </xf>
    <xf numFmtId="44" fontId="3" fillId="4" borderId="0" xfId="1" applyFont="1" applyFill="1" applyBorder="1" applyAlignment="1"/>
    <xf numFmtId="8" fontId="3" fillId="4" borderId="0" xfId="1" applyNumberFormat="1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3" workbookViewId="0">
      <selection activeCell="B6" sqref="B6"/>
    </sheetView>
  </sheetViews>
  <sheetFormatPr defaultRowHeight="15"/>
  <cols>
    <col min="1" max="1" width="40.140625" customWidth="1"/>
    <col min="2" max="2" width="33.140625" customWidth="1"/>
    <col min="3" max="3" width="23.140625" customWidth="1"/>
    <col min="4" max="4" width="32.85546875" customWidth="1"/>
  </cols>
  <sheetData>
    <row r="1" spans="1:4" ht="49.5" customHeight="1">
      <c r="A1" s="1" t="s">
        <v>0</v>
      </c>
      <c r="B1" s="2"/>
      <c r="C1" s="3"/>
      <c r="D1" s="2"/>
    </row>
    <row r="2" spans="1:4">
      <c r="A2" s="4"/>
      <c r="B2" s="2"/>
      <c r="C2" s="3"/>
      <c r="D2" s="2"/>
    </row>
    <row r="3" spans="1:4" ht="24">
      <c r="A3" s="1" t="s">
        <v>1</v>
      </c>
      <c r="B3" s="5" t="s">
        <v>2</v>
      </c>
      <c r="C3" s="6" t="s">
        <v>3</v>
      </c>
      <c r="D3" s="2"/>
    </row>
    <row r="4" spans="1:4">
      <c r="A4" s="1"/>
      <c r="B4" s="2"/>
      <c r="C4" s="2"/>
      <c r="D4" s="2"/>
    </row>
    <row r="5" spans="1:4">
      <c r="A5" s="7"/>
      <c r="B5" s="2"/>
      <c r="C5" s="2"/>
      <c r="D5" s="2"/>
    </row>
    <row r="6" spans="1:4" ht="37.5" customHeight="1">
      <c r="A6" s="8" t="s">
        <v>4</v>
      </c>
      <c r="B6" s="21">
        <v>488878.27</v>
      </c>
      <c r="C6" s="9"/>
      <c r="D6" s="2"/>
    </row>
    <row r="7" spans="1:4" ht="37.5" customHeight="1">
      <c r="A7" s="8" t="s">
        <v>5</v>
      </c>
      <c r="B7" s="2">
        <v>4124.3999999999996</v>
      </c>
      <c r="C7" s="9"/>
      <c r="D7" s="2"/>
    </row>
    <row r="8" spans="1:4" ht="35.25" customHeight="1">
      <c r="A8" s="10" t="s">
        <v>6</v>
      </c>
      <c r="B8" s="11">
        <v>100000</v>
      </c>
      <c r="C8" s="2"/>
      <c r="D8" s="2"/>
    </row>
    <row r="9" spans="1:4">
      <c r="A9" s="10"/>
      <c r="B9" s="2"/>
      <c r="C9" s="2"/>
      <c r="D9" s="2"/>
    </row>
    <row r="10" spans="1:4" ht="24.75" customHeight="1">
      <c r="A10" s="12" t="s">
        <v>7</v>
      </c>
      <c r="B10" s="13">
        <f>SUM(B6:B9)</f>
        <v>593002.67000000004</v>
      </c>
      <c r="C10" s="13">
        <f>SUM(C6:C9)</f>
        <v>0</v>
      </c>
      <c r="D10" s="13" t="s">
        <v>8</v>
      </c>
    </row>
    <row r="11" spans="1:4">
      <c r="A11" s="14"/>
      <c r="B11" s="15"/>
      <c r="C11" s="2"/>
      <c r="D11" s="2"/>
    </row>
    <row r="12" spans="1:4">
      <c r="A12" s="16"/>
      <c r="B12" s="2"/>
      <c r="C12" s="2"/>
      <c r="D12" s="2"/>
    </row>
    <row r="13" spans="1:4">
      <c r="A13" s="8"/>
      <c r="B13" s="2"/>
      <c r="C13" s="2"/>
      <c r="D13" s="2"/>
    </row>
    <row r="14" spans="1:4" ht="21" customHeight="1">
      <c r="A14" s="17" t="s">
        <v>9</v>
      </c>
      <c r="B14" s="13">
        <f>B10</f>
        <v>593002.67000000004</v>
      </c>
      <c r="C14" s="13">
        <f>C10</f>
        <v>0</v>
      </c>
      <c r="D14" s="13"/>
    </row>
    <row r="15" spans="1:4">
      <c r="A15" s="16"/>
      <c r="B15" s="2"/>
      <c r="C15" s="2"/>
      <c r="D15" s="2"/>
    </row>
    <row r="16" spans="1:4" ht="24">
      <c r="A16" s="1" t="s">
        <v>10</v>
      </c>
      <c r="B16" s="6" t="s">
        <v>2</v>
      </c>
      <c r="C16" s="6" t="s">
        <v>11</v>
      </c>
      <c r="D16" s="5" t="s">
        <v>12</v>
      </c>
    </row>
    <row r="17" spans="1:4">
      <c r="A17" s="8"/>
      <c r="B17" s="2"/>
      <c r="C17" s="2"/>
      <c r="D17" s="2"/>
    </row>
    <row r="18" spans="1:4" ht="33.75" customHeight="1">
      <c r="A18" s="1" t="s">
        <v>13</v>
      </c>
      <c r="B18" s="2"/>
      <c r="C18" s="2"/>
      <c r="D18" s="6"/>
    </row>
    <row r="19" spans="1:4">
      <c r="A19" s="8"/>
      <c r="B19" s="2"/>
      <c r="C19" s="2"/>
      <c r="D19" s="2"/>
    </row>
    <row r="20" spans="1:4" ht="25.5" customHeight="1">
      <c r="A20" s="8" t="s">
        <v>14</v>
      </c>
      <c r="B20" s="27">
        <v>7754</v>
      </c>
      <c r="C20" s="2"/>
      <c r="D20" s="2"/>
    </row>
    <row r="21" spans="1:4" ht="28.5" customHeight="1">
      <c r="A21" s="8" t="s">
        <v>15</v>
      </c>
      <c r="B21" s="27">
        <v>273451.51</v>
      </c>
      <c r="C21" s="2"/>
      <c r="D21" s="2"/>
    </row>
    <row r="22" spans="1:4" ht="28.5" customHeight="1">
      <c r="A22" s="8" t="s">
        <v>5</v>
      </c>
      <c r="B22" s="28">
        <v>4124.3999999999996</v>
      </c>
      <c r="C22" s="2"/>
      <c r="D22" s="2"/>
    </row>
    <row r="23" spans="1:4" ht="48" customHeight="1">
      <c r="A23" s="8" t="s">
        <v>16</v>
      </c>
      <c r="B23" s="27">
        <v>150</v>
      </c>
      <c r="C23" s="2"/>
      <c r="D23" s="2"/>
    </row>
    <row r="24" spans="1:4" ht="45" customHeight="1">
      <c r="A24" s="8" t="s">
        <v>17</v>
      </c>
      <c r="B24" s="27">
        <v>690</v>
      </c>
      <c r="C24" s="2"/>
      <c r="D24" s="18"/>
    </row>
    <row r="25" spans="1:4">
      <c r="A25" s="8"/>
      <c r="B25" s="2"/>
      <c r="C25" s="2"/>
      <c r="D25" s="2"/>
    </row>
    <row r="26" spans="1:4" ht="51.75" customHeight="1">
      <c r="A26" s="19" t="s">
        <v>18</v>
      </c>
      <c r="B26" s="2">
        <f>SUM(B19:B25)</f>
        <v>286169.91000000003</v>
      </c>
      <c r="C26" s="20">
        <f>SUM(C19:C25)</f>
        <v>0</v>
      </c>
      <c r="D26" s="18"/>
    </row>
    <row r="27" spans="1:4">
      <c r="A27" s="8"/>
      <c r="B27" s="2"/>
      <c r="C27" s="2"/>
      <c r="D27" s="2"/>
    </row>
    <row r="28" spans="1:4" ht="42.75" customHeight="1">
      <c r="A28" s="1" t="s">
        <v>19</v>
      </c>
      <c r="B28" s="2"/>
      <c r="C28" s="2"/>
      <c r="D28" s="2"/>
    </row>
    <row r="29" spans="1:4" ht="40.5" customHeight="1">
      <c r="A29" s="8" t="s">
        <v>20</v>
      </c>
      <c r="B29" s="27">
        <v>1500</v>
      </c>
      <c r="C29" s="21"/>
      <c r="D29" s="18"/>
    </row>
    <row r="30" spans="1:4" ht="39" customHeight="1">
      <c r="A30" s="8" t="s">
        <v>21</v>
      </c>
      <c r="B30" s="27">
        <v>1500</v>
      </c>
      <c r="C30" s="2">
        <v>0</v>
      </c>
      <c r="D30" s="2"/>
    </row>
    <row r="31" spans="1:4" ht="27" customHeight="1">
      <c r="A31" s="8" t="s">
        <v>22</v>
      </c>
      <c r="B31" s="27">
        <v>4000</v>
      </c>
      <c r="C31" s="2">
        <v>0</v>
      </c>
      <c r="D31" s="2"/>
    </row>
    <row r="32" spans="1:4" ht="46.5" customHeight="1">
      <c r="A32" s="8" t="s">
        <v>23</v>
      </c>
      <c r="B32" s="11">
        <v>16250</v>
      </c>
      <c r="C32" s="2">
        <v>0</v>
      </c>
      <c r="D32" s="2"/>
    </row>
    <row r="33" spans="1:4" ht="50.25" customHeight="1">
      <c r="A33" s="19" t="s">
        <v>24</v>
      </c>
      <c r="B33" s="2">
        <f>SUM(B29:B32)</f>
        <v>23250</v>
      </c>
      <c r="C33" s="20">
        <f>SUM(C29:C32)</f>
        <v>0</v>
      </c>
      <c r="D33" s="20">
        <f>SUM(D20:D32)</f>
        <v>0</v>
      </c>
    </row>
    <row r="34" spans="1:4">
      <c r="A34" s="8"/>
      <c r="B34" s="2"/>
      <c r="C34" s="2"/>
      <c r="D34" s="2"/>
    </row>
    <row r="35" spans="1:4" ht="39.75" customHeight="1">
      <c r="A35" s="1" t="s">
        <v>25</v>
      </c>
      <c r="B35" s="22">
        <v>280000</v>
      </c>
      <c r="C35" s="2"/>
      <c r="D35" s="2"/>
    </row>
    <row r="36" spans="1:4" ht="32.25" customHeight="1">
      <c r="A36" s="23" t="s">
        <v>26</v>
      </c>
      <c r="B36" s="24">
        <f>B26+B33+B35</f>
        <v>589419.91</v>
      </c>
      <c r="C36" s="24">
        <f>C26+C33+C35</f>
        <v>0</v>
      </c>
      <c r="D36" s="25"/>
    </row>
    <row r="37" spans="1:4" ht="24">
      <c r="A37" s="26" t="s">
        <v>27</v>
      </c>
      <c r="B37" s="5">
        <f>SUM(B14-B36)</f>
        <v>3582.7600000000093</v>
      </c>
      <c r="C37" s="2"/>
      <c r="D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2023-03-17T14:59:28Z</dcterms:created>
  <dcterms:modified xsi:type="dcterms:W3CDTF">2023-03-17T18:47:10Z</dcterms:modified>
  <cp:category/>
  <cp:contentStatus/>
</cp:coreProperties>
</file>