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backenc.mt.gov\uemredirect_msl$\CW0100\Desktop\MSC meeting materials\"/>
    </mc:Choice>
  </mc:AlternateContent>
  <xr:revisionPtr revIDLastSave="0" documentId="13_ncr:1_{EBD7DE33-2B11-41E5-B5F7-0E39859E08CA}" xr6:coauthVersionLast="46" xr6:coauthVersionMax="46" xr10:uidLastSave="{00000000-0000-0000-0000-000000000000}"/>
  <bookViews>
    <workbookView xWindow="-120" yWindow="-120" windowWidth="29040" windowHeight="15840" xr2:uid="{B9D36C71-11B8-427B-83C2-E0881CE784BB}"/>
  </bookViews>
  <sheets>
    <sheet name="2% flat increa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0" i="1" l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112" i="1" l="1"/>
</calcChain>
</file>

<file path=xl/sharedStrings.xml><?xml version="1.0" encoding="utf-8"?>
<sst xmlns="http://schemas.openxmlformats.org/spreadsheetml/2006/main" count="112" uniqueCount="112">
  <si>
    <t>Big Sandy Schools</t>
  </si>
  <si>
    <t>Kalispell Regional Medical Center</t>
  </si>
  <si>
    <t>Yellowstone Christian College</t>
  </si>
  <si>
    <t>Ashland School</t>
  </si>
  <si>
    <t>Bitterroot Public Library</t>
  </si>
  <si>
    <t>ImagineIF Libraries</t>
  </si>
  <si>
    <t>Rosebud Public School</t>
  </si>
  <si>
    <t>Bozeman Public Library</t>
  </si>
  <si>
    <t xml:space="preserve">Missoula Public Library </t>
  </si>
  <si>
    <t>Whitefish Community Library</t>
  </si>
  <si>
    <t>Belgrade Community Library</t>
  </si>
  <si>
    <t>Billings Public Library</t>
  </si>
  <si>
    <t>North Lake County Public Library District</t>
  </si>
  <si>
    <t>Montana State Genealogical Society Library</t>
  </si>
  <si>
    <t>Lima School District #12</t>
  </si>
  <si>
    <t>Montana State Library</t>
  </si>
  <si>
    <t>Target Range School</t>
  </si>
  <si>
    <t>Aaniiih Nakoda College Library</t>
  </si>
  <si>
    <t>Big Horn County Public Library</t>
  </si>
  <si>
    <t>Philipsburg Public Library</t>
  </si>
  <si>
    <t>Lincoln County Public Libraries</t>
  </si>
  <si>
    <t>Richey Public Schools</t>
  </si>
  <si>
    <t>Absarokee Schools</t>
  </si>
  <si>
    <t>Joliet Public Library</t>
  </si>
  <si>
    <t>Thompson-Hickman County Library</t>
  </si>
  <si>
    <t>Power School Library</t>
  </si>
  <si>
    <t>West Yellowstone School Library</t>
  </si>
  <si>
    <t>Bridger Public Library</t>
  </si>
  <si>
    <t>Pine Hills Correctional Facility HS Library</t>
  </si>
  <si>
    <t>Clinton Elementary School</t>
  </si>
  <si>
    <t>Fort Peck Community College Tribal Library</t>
  </si>
  <si>
    <t>Darby School District</t>
  </si>
  <si>
    <t>Noxon School Library</t>
  </si>
  <si>
    <t>Wibaux Public Library</t>
  </si>
  <si>
    <t>CJI School District</t>
  </si>
  <si>
    <t>Fairfield Public Library</t>
  </si>
  <si>
    <t>North Valley Public Library</t>
  </si>
  <si>
    <t>Garfield County Library</t>
  </si>
  <si>
    <t>Roundup Elementary School Library</t>
  </si>
  <si>
    <t xml:space="preserve">Missoula International School   </t>
  </si>
  <si>
    <t>Livingston-Park County Public Library</t>
  </si>
  <si>
    <t>Roosevelt County Library</t>
  </si>
  <si>
    <t>Darby Community Library</t>
  </si>
  <si>
    <t>Sheridan County Library</t>
  </si>
  <si>
    <t>Ekalaka Public Library</t>
  </si>
  <si>
    <t>Montana Bible College</t>
  </si>
  <si>
    <t>Sweet Grass County High School</t>
  </si>
  <si>
    <t>Sun River Valley Schools</t>
  </si>
  <si>
    <t>George McCone County Memorial Library</t>
  </si>
  <si>
    <t>Prairie County Library</t>
  </si>
  <si>
    <t>Lewistown Public Library</t>
  </si>
  <si>
    <t>Valier Public Library</t>
  </si>
  <si>
    <t>Madison Valley Public Library</t>
  </si>
  <si>
    <t>Park High School</t>
  </si>
  <si>
    <t>Drummond School Community Library</t>
  </si>
  <si>
    <t>Missoula County Public Schools</t>
  </si>
  <si>
    <t>Baker School District</t>
  </si>
  <si>
    <t>Twin Bridges Public Library</t>
  </si>
  <si>
    <t>Whitehall School Library</t>
  </si>
  <si>
    <t>Bigfork Schools</t>
  </si>
  <si>
    <t>Three Forks Community Library</t>
  </si>
  <si>
    <t xml:space="preserve">Billings Catholic Schools </t>
  </si>
  <si>
    <t>Henry A Malley Memorial Library (Broadus)</t>
  </si>
  <si>
    <t>Thompson Falls Public Library</t>
  </si>
  <si>
    <t>Lincoln County High School</t>
  </si>
  <si>
    <t>Plains Public Library District</t>
  </si>
  <si>
    <t>Libby School District</t>
  </si>
  <si>
    <t>Blackfeet Community College</t>
  </si>
  <si>
    <t>Harlem Public Library</t>
  </si>
  <si>
    <t>Havre-Hill County Library</t>
  </si>
  <si>
    <t>Rosebud County Library</t>
  </si>
  <si>
    <t>North Jefferson County Library District</t>
  </si>
  <si>
    <t>Meagher County/City Library</t>
  </si>
  <si>
    <t>St. Ignatius School Community Library</t>
  </si>
  <si>
    <t>Stone Child College Library</t>
  </si>
  <si>
    <t>Thompson Falls Schools</t>
  </si>
  <si>
    <t>Red Lodge Carnegie Library</t>
  </si>
  <si>
    <t>West Yellowstone Public Library</t>
  </si>
  <si>
    <t>Sidney Richland County Library</t>
  </si>
  <si>
    <t>Liberty County Library</t>
  </si>
  <si>
    <t>Montana Department of Transportation</t>
  </si>
  <si>
    <t>Stillwater County Library</t>
  </si>
  <si>
    <t>Blaine County Library</t>
  </si>
  <si>
    <t>Petroleum School Community Library</t>
  </si>
  <si>
    <t>Fallon County Library</t>
  </si>
  <si>
    <t>Glendive Public Library</t>
  </si>
  <si>
    <t>Dillon Public Library</t>
  </si>
  <si>
    <t>Glacier County Library</t>
  </si>
  <si>
    <t>Sheridan Public Library</t>
  </si>
  <si>
    <t>Carnegie Public Library</t>
  </si>
  <si>
    <t>Hearst Free Library</t>
  </si>
  <si>
    <t>Miles City Public Library</t>
  </si>
  <si>
    <t>State Law Library of Montana</t>
  </si>
  <si>
    <t>Roundup Community Library</t>
  </si>
  <si>
    <t>Manhattan Community and Schools</t>
  </si>
  <si>
    <t>Mineral County Library</t>
  </si>
  <si>
    <t>Hellgate School District #4</t>
  </si>
  <si>
    <t>Jefferson County Library System</t>
  </si>
  <si>
    <t>Judith Basin County Free Library</t>
  </si>
  <si>
    <t>Laurel Public Library</t>
  </si>
  <si>
    <t>Havre School District 16A</t>
  </si>
  <si>
    <t>Glasgow City-County</t>
  </si>
  <si>
    <t>Chouteau County Library</t>
  </si>
  <si>
    <t>Montana Historical Society Research Center</t>
  </si>
  <si>
    <t>Great Falls Public Library</t>
  </si>
  <si>
    <t>Lewis &amp; Clark Library</t>
  </si>
  <si>
    <t>Library</t>
  </si>
  <si>
    <t>Montana Public Services Commission</t>
  </si>
  <si>
    <t>Totals</t>
  </si>
  <si>
    <t>Toole County Library</t>
  </si>
  <si>
    <t>FY 2022 with 2% increase</t>
  </si>
  <si>
    <t>FY 2021 with 15% max 5% min increase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</si>
</sst>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44" fontId="0" fillId="0" borderId="0" xfId="0" applyNumberFormat="1"/>
    <xf numFmtId="6" fontId="0" fillId="0" borderId="0" xfId="1" applyNumberFormat="1" applyFont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BDADB-6B1C-4D67-8BA8-48089FF223A3}">
  <dimension ref="A1:E112"/>
  <sheetViews>
    <sheetView tabSelected="1" workbookViewId="0">
      <selection activeCell="A28" sqref="A28"/>
    </sheetView>
  </sheetViews>
  <sheetFormatPr defaultRowHeight="15" x14ac:dyDescent="0.25"/>
  <cols>
    <col min="1" max="1" width="68.42578125" customWidth="1"/>
    <col min="3" max="3" width="12.5703125" style="1" bestFit="1" customWidth="1"/>
    <col min="5" max="5" width="20.42578125" customWidth="1"/>
  </cols>
  <sheetData>
    <row r="1" spans="1:5" s="2" customFormat="1" ht="60" x14ac:dyDescent="0.25">
      <c r="A1" s="2" t="s">
        <v>106</v>
      </c>
      <c r="C1" s="3" t="s">
        <v>111</v>
      </c>
      <c r="E1" s="2" t="s">
        <v>110</v>
      </c>
    </row>
    <row r="3" spans="1:5" x14ac:dyDescent="0.25">
      <c r="A3" t="s">
        <v>17</v>
      </c>
      <c r="C3" s="1">
        <v>1473.1718231839427</v>
      </c>
      <c r="E3" s="4">
        <f>SUM(C3*1.02)</f>
        <v>1502.6352596476215</v>
      </c>
    </row>
    <row r="4" spans="1:5" x14ac:dyDescent="0.25">
      <c r="A4" t="s">
        <v>22</v>
      </c>
      <c r="C4" s="1">
        <v>1504.8657205606651</v>
      </c>
      <c r="E4" s="4">
        <f t="shared" ref="E4:E67" si="0">SUM(C4*1.02)</f>
        <v>1534.9630349718784</v>
      </c>
    </row>
    <row r="5" spans="1:5" x14ac:dyDescent="0.25">
      <c r="A5" t="s">
        <v>3</v>
      </c>
      <c r="C5" s="1">
        <v>817.23482206009169</v>
      </c>
      <c r="E5" s="4">
        <f t="shared" si="0"/>
        <v>833.57951850129359</v>
      </c>
    </row>
    <row r="6" spans="1:5" x14ac:dyDescent="0.25">
      <c r="A6" t="s">
        <v>56</v>
      </c>
      <c r="C6" s="1">
        <v>1806.75872491063</v>
      </c>
      <c r="E6" s="4">
        <f t="shared" si="0"/>
        <v>1842.8938994088426</v>
      </c>
    </row>
    <row r="7" spans="1:5" x14ac:dyDescent="0.25">
      <c r="A7" t="s">
        <v>10</v>
      </c>
      <c r="C7" s="1">
        <v>5441.45539817798</v>
      </c>
      <c r="E7" s="4">
        <f t="shared" si="0"/>
        <v>5550.2845061415401</v>
      </c>
    </row>
    <row r="8" spans="1:5" x14ac:dyDescent="0.25">
      <c r="A8" t="s">
        <v>18</v>
      </c>
      <c r="C8" s="1">
        <v>4924.0031173543484</v>
      </c>
      <c r="E8" s="4">
        <f t="shared" si="0"/>
        <v>5022.4831797014358</v>
      </c>
    </row>
    <row r="9" spans="1:5" x14ac:dyDescent="0.25">
      <c r="A9" t="s">
        <v>0</v>
      </c>
      <c r="C9" s="1">
        <v>1456.6911853585389</v>
      </c>
      <c r="E9" s="4">
        <f t="shared" si="0"/>
        <v>1485.8250090657098</v>
      </c>
    </row>
    <row r="10" spans="1:5" x14ac:dyDescent="0.25">
      <c r="A10" t="s">
        <v>59</v>
      </c>
      <c r="C10" s="1">
        <v>1766.2481042228696</v>
      </c>
      <c r="E10" s="4">
        <f t="shared" si="0"/>
        <v>1801.5730663073271</v>
      </c>
    </row>
    <row r="11" spans="1:5" x14ac:dyDescent="0.25">
      <c r="A11" t="s">
        <v>61</v>
      </c>
      <c r="C11" s="1">
        <v>1726.9803318143377</v>
      </c>
      <c r="E11" s="4">
        <f t="shared" si="0"/>
        <v>1761.5199384506245</v>
      </c>
    </row>
    <row r="12" spans="1:5" x14ac:dyDescent="0.25">
      <c r="A12" t="s">
        <v>11</v>
      </c>
      <c r="C12" s="1">
        <v>35074.951580310757</v>
      </c>
      <c r="E12" s="4">
        <f t="shared" si="0"/>
        <v>35776.450611916975</v>
      </c>
    </row>
    <row r="13" spans="1:5" x14ac:dyDescent="0.25">
      <c r="A13" t="s">
        <v>4</v>
      </c>
      <c r="C13" s="1">
        <v>7539.0811280876551</v>
      </c>
      <c r="E13" s="4">
        <f t="shared" si="0"/>
        <v>7689.8627506494086</v>
      </c>
    </row>
    <row r="14" spans="1:5" x14ac:dyDescent="0.25">
      <c r="A14" t="s">
        <v>67</v>
      </c>
      <c r="C14" s="1">
        <v>1880.319</v>
      </c>
      <c r="E14" s="4">
        <f t="shared" si="0"/>
        <v>1917.9253799999999</v>
      </c>
    </row>
    <row r="15" spans="1:5" x14ac:dyDescent="0.25">
      <c r="A15" t="s">
        <v>82</v>
      </c>
      <c r="C15" s="1">
        <v>2460.5564808530594</v>
      </c>
      <c r="E15" s="4">
        <f t="shared" si="0"/>
        <v>2509.7676104701204</v>
      </c>
    </row>
    <row r="16" spans="1:5" x14ac:dyDescent="0.25">
      <c r="A16" t="s">
        <v>7</v>
      </c>
      <c r="C16" s="1">
        <v>35219.385728461595</v>
      </c>
      <c r="E16" s="4">
        <f t="shared" si="0"/>
        <v>35923.773443030826</v>
      </c>
    </row>
    <row r="17" spans="1:5" x14ac:dyDescent="0.25">
      <c r="A17" t="s">
        <v>27</v>
      </c>
      <c r="C17" s="1">
        <v>1549.9421275790817</v>
      </c>
      <c r="E17" s="4">
        <f t="shared" si="0"/>
        <v>1580.9409701306633</v>
      </c>
    </row>
    <row r="18" spans="1:5" x14ac:dyDescent="0.25">
      <c r="A18" t="s">
        <v>89</v>
      </c>
      <c r="C18" s="1">
        <v>2101.7120795177352</v>
      </c>
      <c r="E18" s="4">
        <f t="shared" si="0"/>
        <v>2143.7463211080899</v>
      </c>
    </row>
    <row r="19" spans="1:5" x14ac:dyDescent="0.25">
      <c r="A19" t="s">
        <v>102</v>
      </c>
      <c r="C19" s="1">
        <v>2770.3530794532003</v>
      </c>
      <c r="E19" s="4">
        <f t="shared" si="0"/>
        <v>2825.7601410422644</v>
      </c>
    </row>
    <row r="20" spans="1:5" x14ac:dyDescent="0.25">
      <c r="A20" t="s">
        <v>34</v>
      </c>
      <c r="C20" s="1">
        <v>1536.5144627507268</v>
      </c>
      <c r="E20" s="4">
        <f t="shared" si="0"/>
        <v>1567.2447520057415</v>
      </c>
    </row>
    <row r="21" spans="1:5" x14ac:dyDescent="0.25">
      <c r="A21" t="s">
        <v>29</v>
      </c>
      <c r="C21" s="1">
        <v>1211.2344314620643</v>
      </c>
      <c r="E21" s="4">
        <f t="shared" si="0"/>
        <v>1235.4591200913055</v>
      </c>
    </row>
    <row r="22" spans="1:5" x14ac:dyDescent="0.25">
      <c r="A22" t="s">
        <v>42</v>
      </c>
      <c r="C22" s="1">
        <v>1676.7609729902199</v>
      </c>
      <c r="E22" s="4">
        <f t="shared" si="0"/>
        <v>1710.2961924500244</v>
      </c>
    </row>
    <row r="23" spans="1:5" x14ac:dyDescent="0.25">
      <c r="A23" t="s">
        <v>31</v>
      </c>
      <c r="C23" s="1">
        <v>1508.6979614913873</v>
      </c>
      <c r="E23" s="4">
        <f t="shared" si="0"/>
        <v>1538.871920721215</v>
      </c>
    </row>
    <row r="24" spans="1:5" x14ac:dyDescent="0.25">
      <c r="A24" t="s">
        <v>86</v>
      </c>
      <c r="C24" s="1">
        <v>2139.4783329539187</v>
      </c>
      <c r="E24" s="4">
        <f t="shared" si="0"/>
        <v>2182.2678996129971</v>
      </c>
    </row>
    <row r="25" spans="1:5" x14ac:dyDescent="0.25">
      <c r="A25" t="s">
        <v>54</v>
      </c>
      <c r="C25" s="1">
        <v>1633.9887871213955</v>
      </c>
      <c r="E25" s="4">
        <f t="shared" si="0"/>
        <v>1666.6685628638234</v>
      </c>
    </row>
    <row r="26" spans="1:5" x14ac:dyDescent="0.25">
      <c r="A26" t="s">
        <v>44</v>
      </c>
      <c r="C26" s="1">
        <v>1232.5103555376832</v>
      </c>
      <c r="E26" s="4">
        <f t="shared" si="0"/>
        <v>1257.1605626484368</v>
      </c>
    </row>
    <row r="27" spans="1:5" x14ac:dyDescent="0.25">
      <c r="A27" t="s">
        <v>35</v>
      </c>
      <c r="C27" s="1">
        <v>1260.7694674104214</v>
      </c>
      <c r="E27" s="4">
        <f t="shared" si="0"/>
        <v>1285.9848567586298</v>
      </c>
    </row>
    <row r="28" spans="1:5" x14ac:dyDescent="0.25">
      <c r="A28" t="s">
        <v>84</v>
      </c>
      <c r="C28" s="1">
        <v>2015.3954337331691</v>
      </c>
      <c r="E28" s="4">
        <f t="shared" si="0"/>
        <v>2055.7033424078327</v>
      </c>
    </row>
    <row r="29" spans="1:5" x14ac:dyDescent="0.25">
      <c r="A29" t="s">
        <v>30</v>
      </c>
      <c r="C29" s="1">
        <v>1860.015654901059</v>
      </c>
      <c r="E29" s="4">
        <f t="shared" si="0"/>
        <v>1897.2159679990802</v>
      </c>
    </row>
    <row r="30" spans="1:5" x14ac:dyDescent="0.25">
      <c r="A30" t="s">
        <v>37</v>
      </c>
      <c r="C30" s="1">
        <v>1494.1160926117032</v>
      </c>
      <c r="E30" s="4">
        <f t="shared" si="0"/>
        <v>1523.9984144639373</v>
      </c>
    </row>
    <row r="31" spans="1:5" x14ac:dyDescent="0.25">
      <c r="A31" t="s">
        <v>48</v>
      </c>
      <c r="C31" s="1">
        <v>1280.3129977398926</v>
      </c>
      <c r="E31" s="4">
        <f t="shared" si="0"/>
        <v>1305.9192576946905</v>
      </c>
    </row>
    <row r="32" spans="1:5" x14ac:dyDescent="0.25">
      <c r="A32" t="s">
        <v>87</v>
      </c>
      <c r="C32" s="1">
        <v>2755.0741062861621</v>
      </c>
      <c r="E32" s="4">
        <f t="shared" si="0"/>
        <v>2810.1755884118852</v>
      </c>
    </row>
    <row r="33" spans="1:5" x14ac:dyDescent="0.25">
      <c r="A33" t="s">
        <v>101</v>
      </c>
      <c r="C33" s="1">
        <v>3495.0324480879954</v>
      </c>
      <c r="E33" s="4">
        <f t="shared" si="0"/>
        <v>3564.9330970497554</v>
      </c>
    </row>
    <row r="34" spans="1:5" x14ac:dyDescent="0.25">
      <c r="A34" t="s">
        <v>85</v>
      </c>
      <c r="C34" s="1">
        <v>2219.1402429840828</v>
      </c>
      <c r="E34" s="4">
        <f t="shared" si="0"/>
        <v>2263.5230478437643</v>
      </c>
    </row>
    <row r="35" spans="1:5" x14ac:dyDescent="0.25">
      <c r="A35" s="6" t="s">
        <v>104</v>
      </c>
      <c r="C35" s="5">
        <v>25000</v>
      </c>
      <c r="E35" s="4">
        <f t="shared" si="0"/>
        <v>25500</v>
      </c>
    </row>
    <row r="36" spans="1:5" x14ac:dyDescent="0.25">
      <c r="A36" t="s">
        <v>68</v>
      </c>
      <c r="C36" s="1">
        <v>1934.273544736428</v>
      </c>
      <c r="E36" s="4">
        <f t="shared" si="0"/>
        <v>1972.9590156311565</v>
      </c>
    </row>
    <row r="37" spans="1:5" x14ac:dyDescent="0.25">
      <c r="A37" t="s">
        <v>100</v>
      </c>
      <c r="C37" s="1">
        <v>3722.1891717725402</v>
      </c>
      <c r="E37" s="4">
        <f t="shared" si="0"/>
        <v>3796.632955207991</v>
      </c>
    </row>
    <row r="38" spans="1:5" x14ac:dyDescent="0.25">
      <c r="A38" t="s">
        <v>69</v>
      </c>
      <c r="C38" s="1">
        <v>6886.1514552105218</v>
      </c>
      <c r="E38" s="4">
        <f t="shared" si="0"/>
        <v>7023.8744843147324</v>
      </c>
    </row>
    <row r="39" spans="1:5" x14ac:dyDescent="0.25">
      <c r="A39" t="s">
        <v>90</v>
      </c>
      <c r="C39" s="1">
        <v>2168.4916778087368</v>
      </c>
      <c r="E39" s="4">
        <f t="shared" si="0"/>
        <v>2211.8615113649116</v>
      </c>
    </row>
    <row r="40" spans="1:5" x14ac:dyDescent="0.25">
      <c r="A40" t="s">
        <v>96</v>
      </c>
      <c r="C40" s="1">
        <v>2664.6828115243679</v>
      </c>
      <c r="E40" s="4">
        <f t="shared" si="0"/>
        <v>2717.9764677548555</v>
      </c>
    </row>
    <row r="41" spans="1:5" x14ac:dyDescent="0.25">
      <c r="A41" t="s">
        <v>62</v>
      </c>
      <c r="C41" s="1">
        <v>1711.8207803146468</v>
      </c>
      <c r="E41" s="4">
        <f t="shared" si="0"/>
        <v>1746.0571959209396</v>
      </c>
    </row>
    <row r="42" spans="1:5" x14ac:dyDescent="0.25">
      <c r="A42" t="s">
        <v>5</v>
      </c>
      <c r="C42" s="1">
        <v>21909.257446035706</v>
      </c>
      <c r="E42" s="4">
        <f t="shared" si="0"/>
        <v>22347.442594956421</v>
      </c>
    </row>
    <row r="43" spans="1:5" x14ac:dyDescent="0.25">
      <c r="A43" t="s">
        <v>97</v>
      </c>
      <c r="C43" s="1">
        <v>3138.1060770718545</v>
      </c>
      <c r="E43" s="4">
        <f t="shared" si="0"/>
        <v>3200.8681986132915</v>
      </c>
    </row>
    <row r="44" spans="1:5" x14ac:dyDescent="0.25">
      <c r="A44" t="s">
        <v>23</v>
      </c>
      <c r="C44" s="1">
        <v>1528.1251232051497</v>
      </c>
      <c r="E44" s="4">
        <f t="shared" si="0"/>
        <v>1558.6876256692528</v>
      </c>
    </row>
    <row r="45" spans="1:5" x14ac:dyDescent="0.25">
      <c r="A45" t="s">
        <v>98</v>
      </c>
      <c r="C45" s="1">
        <v>2381.0701136943135</v>
      </c>
      <c r="E45" s="4">
        <f t="shared" si="0"/>
        <v>2428.6915159681998</v>
      </c>
    </row>
    <row r="46" spans="1:5" x14ac:dyDescent="0.25">
      <c r="A46" t="s">
        <v>1</v>
      </c>
      <c r="C46" s="1">
        <v>808.57499912607739</v>
      </c>
      <c r="E46" s="4">
        <f t="shared" si="0"/>
        <v>824.74649910859898</v>
      </c>
    </row>
    <row r="47" spans="1:5" x14ac:dyDescent="0.25">
      <c r="A47" t="s">
        <v>99</v>
      </c>
      <c r="C47" s="1">
        <v>2932.3960900422144</v>
      </c>
      <c r="E47" s="4">
        <f t="shared" si="0"/>
        <v>2991.0440118430588</v>
      </c>
    </row>
    <row r="48" spans="1:5" x14ac:dyDescent="0.25">
      <c r="A48" t="s">
        <v>105</v>
      </c>
      <c r="C48" s="1">
        <v>24521.798299193011</v>
      </c>
      <c r="E48" s="4">
        <f t="shared" si="0"/>
        <v>25012.23426517687</v>
      </c>
    </row>
    <row r="49" spans="1:5" x14ac:dyDescent="0.25">
      <c r="A49" t="s">
        <v>50</v>
      </c>
      <c r="C49" s="1">
        <v>5269.1923918337998</v>
      </c>
      <c r="E49" s="4">
        <f t="shared" si="0"/>
        <v>5374.5762396704758</v>
      </c>
    </row>
    <row r="50" spans="1:5" x14ac:dyDescent="0.25">
      <c r="A50" t="s">
        <v>66</v>
      </c>
      <c r="C50" s="1">
        <v>1943.3456151418527</v>
      </c>
      <c r="E50" s="4">
        <f t="shared" si="0"/>
        <v>1982.2125274446898</v>
      </c>
    </row>
    <row r="51" spans="1:5" x14ac:dyDescent="0.25">
      <c r="A51" t="s">
        <v>79</v>
      </c>
      <c r="C51" s="1">
        <v>2231.8695725265979</v>
      </c>
      <c r="E51" s="4">
        <f t="shared" si="0"/>
        <v>2276.50696397713</v>
      </c>
    </row>
    <row r="52" spans="1:5" x14ac:dyDescent="0.25">
      <c r="A52" t="s">
        <v>14</v>
      </c>
      <c r="C52" s="1">
        <v>819.73242933990639</v>
      </c>
      <c r="E52" s="4">
        <f t="shared" si="0"/>
        <v>836.12707792670449</v>
      </c>
    </row>
    <row r="53" spans="1:5" x14ac:dyDescent="0.25">
      <c r="A53" t="s">
        <v>64</v>
      </c>
      <c r="C53" s="1">
        <v>899.74272142977259</v>
      </c>
      <c r="E53" s="4">
        <f t="shared" si="0"/>
        <v>917.73757585836802</v>
      </c>
    </row>
    <row r="54" spans="1:5" x14ac:dyDescent="0.25">
      <c r="A54" t="s">
        <v>20</v>
      </c>
      <c r="C54" s="1">
        <v>5823.0546186856836</v>
      </c>
      <c r="E54" s="4">
        <f t="shared" si="0"/>
        <v>5939.5157110593973</v>
      </c>
    </row>
    <row r="55" spans="1:5" x14ac:dyDescent="0.25">
      <c r="A55" t="s">
        <v>40</v>
      </c>
      <c r="C55" s="1">
        <v>6094.8452887040594</v>
      </c>
      <c r="E55" s="4">
        <f t="shared" si="0"/>
        <v>6216.7421944781408</v>
      </c>
    </row>
    <row r="56" spans="1:5" x14ac:dyDescent="0.25">
      <c r="A56" t="s">
        <v>52</v>
      </c>
      <c r="C56" s="1">
        <v>2021.8118731982415</v>
      </c>
      <c r="E56" s="4">
        <f t="shared" si="0"/>
        <v>2062.2481106622063</v>
      </c>
    </row>
    <row r="57" spans="1:5" x14ac:dyDescent="0.25">
      <c r="A57" t="s">
        <v>94</v>
      </c>
      <c r="C57" s="1">
        <v>2967.2774622319494</v>
      </c>
      <c r="E57" s="4">
        <f t="shared" si="0"/>
        <v>3026.6230114765885</v>
      </c>
    </row>
    <row r="58" spans="1:5" x14ac:dyDescent="0.25">
      <c r="A58" t="s">
        <v>72</v>
      </c>
      <c r="C58" s="1">
        <v>1808.0636664068613</v>
      </c>
      <c r="E58" s="4">
        <f t="shared" si="0"/>
        <v>1844.2249397349985</v>
      </c>
    </row>
    <row r="59" spans="1:5" x14ac:dyDescent="0.25">
      <c r="A59" t="s">
        <v>91</v>
      </c>
      <c r="C59" s="1">
        <v>2885.8176790279836</v>
      </c>
      <c r="E59" s="4">
        <f t="shared" si="0"/>
        <v>2943.5340326085434</v>
      </c>
    </row>
    <row r="60" spans="1:5" x14ac:dyDescent="0.25">
      <c r="A60" t="s">
        <v>95</v>
      </c>
      <c r="C60" s="1">
        <v>2317.692674920168</v>
      </c>
      <c r="E60" s="4">
        <f t="shared" si="0"/>
        <v>2364.0465284185716</v>
      </c>
    </row>
    <row r="61" spans="1:5" x14ac:dyDescent="0.25">
      <c r="A61" t="s">
        <v>55</v>
      </c>
      <c r="C61" s="1">
        <v>14922.843247867901</v>
      </c>
      <c r="E61" s="4">
        <f t="shared" si="0"/>
        <v>15221.300112825258</v>
      </c>
    </row>
    <row r="62" spans="1:5" x14ac:dyDescent="0.25">
      <c r="A62" t="s">
        <v>39</v>
      </c>
      <c r="C62" s="1">
        <v>916.97128412403526</v>
      </c>
      <c r="E62" s="4">
        <f t="shared" si="0"/>
        <v>935.310709806516</v>
      </c>
    </row>
    <row r="63" spans="1:5" x14ac:dyDescent="0.25">
      <c r="A63" t="s">
        <v>8</v>
      </c>
      <c r="C63" s="1">
        <v>43284.920296759454</v>
      </c>
      <c r="E63" s="4">
        <f t="shared" si="0"/>
        <v>44150.618702694643</v>
      </c>
    </row>
    <row r="64" spans="1:5" x14ac:dyDescent="0.25">
      <c r="A64" t="s">
        <v>45</v>
      </c>
      <c r="C64" s="1">
        <v>1665.433844427145</v>
      </c>
      <c r="E64" s="4">
        <f t="shared" si="0"/>
        <v>1698.742521315688</v>
      </c>
    </row>
    <row r="65" spans="1:5" x14ac:dyDescent="0.25">
      <c r="A65" t="s">
        <v>80</v>
      </c>
      <c r="C65" s="1">
        <v>1741.6683585115306</v>
      </c>
      <c r="E65" s="4">
        <f t="shared" si="0"/>
        <v>1776.5017256817612</v>
      </c>
    </row>
    <row r="66" spans="1:5" x14ac:dyDescent="0.25">
      <c r="A66" t="s">
        <v>103</v>
      </c>
      <c r="C66" s="1">
        <v>3815.3365477029242</v>
      </c>
      <c r="E66" s="4">
        <f t="shared" si="0"/>
        <v>3891.6432786569826</v>
      </c>
    </row>
    <row r="67" spans="1:5" x14ac:dyDescent="0.25">
      <c r="A67" t="s">
        <v>107</v>
      </c>
      <c r="C67" s="1">
        <v>807.66138390220033</v>
      </c>
      <c r="E67" s="4">
        <f t="shared" si="0"/>
        <v>823.81461158024433</v>
      </c>
    </row>
    <row r="68" spans="1:5" x14ac:dyDescent="0.25">
      <c r="A68" t="s">
        <v>13</v>
      </c>
      <c r="C68" s="1">
        <v>807.66138390220033</v>
      </c>
      <c r="E68" s="4">
        <f t="shared" ref="E68:E110" si="1">SUM(C68*1.02)</f>
        <v>823.81461158024433</v>
      </c>
    </row>
    <row r="69" spans="1:5" x14ac:dyDescent="0.25">
      <c r="A69" t="s">
        <v>15</v>
      </c>
      <c r="C69" s="1">
        <v>1280.3624987136905</v>
      </c>
      <c r="E69" s="4">
        <f t="shared" si="1"/>
        <v>1305.9697486879643</v>
      </c>
    </row>
    <row r="70" spans="1:5" x14ac:dyDescent="0.25">
      <c r="A70" t="s">
        <v>71</v>
      </c>
      <c r="C70" s="1">
        <v>2415.6064766537479</v>
      </c>
      <c r="E70" s="4">
        <f t="shared" si="1"/>
        <v>2463.9186061868231</v>
      </c>
    </row>
    <row r="71" spans="1:5" x14ac:dyDescent="0.25">
      <c r="A71" t="s">
        <v>12</v>
      </c>
      <c r="C71" s="1">
        <v>5643.9849630554145</v>
      </c>
      <c r="E71" s="4">
        <f t="shared" si="1"/>
        <v>5756.8646623165232</v>
      </c>
    </row>
    <row r="72" spans="1:5" x14ac:dyDescent="0.25">
      <c r="A72" t="s">
        <v>36</v>
      </c>
      <c r="C72" s="1">
        <v>4452.9908393218111</v>
      </c>
      <c r="E72" s="4">
        <f t="shared" si="1"/>
        <v>4542.0506561082475</v>
      </c>
    </row>
    <row r="73" spans="1:5" x14ac:dyDescent="0.25">
      <c r="A73" t="s">
        <v>32</v>
      </c>
      <c r="C73" s="1">
        <v>1218.6307799960662</v>
      </c>
      <c r="E73" s="4">
        <f t="shared" si="1"/>
        <v>1243.0033955959875</v>
      </c>
    </row>
    <row r="74" spans="1:5" x14ac:dyDescent="0.25">
      <c r="A74" t="s">
        <v>53</v>
      </c>
      <c r="C74" s="1">
        <v>1240.3276938861104</v>
      </c>
      <c r="E74" s="4">
        <f t="shared" si="1"/>
        <v>1265.1342477638327</v>
      </c>
    </row>
    <row r="75" spans="1:5" x14ac:dyDescent="0.25">
      <c r="A75" t="s">
        <v>83</v>
      </c>
      <c r="C75" s="1">
        <v>1953.698613713693</v>
      </c>
      <c r="E75" s="4">
        <f t="shared" si="1"/>
        <v>1992.772585987967</v>
      </c>
    </row>
    <row r="76" spans="1:5" x14ac:dyDescent="0.25">
      <c r="A76" t="s">
        <v>19</v>
      </c>
      <c r="C76" s="1">
        <v>888.81504560188864</v>
      </c>
      <c r="E76" s="4">
        <f t="shared" si="1"/>
        <v>906.5913465139264</v>
      </c>
    </row>
    <row r="77" spans="1:5" x14ac:dyDescent="0.25">
      <c r="A77" t="s">
        <v>28</v>
      </c>
      <c r="C77" s="1">
        <v>886.96349061264334</v>
      </c>
      <c r="E77" s="4">
        <f t="shared" si="1"/>
        <v>904.70276042489627</v>
      </c>
    </row>
    <row r="78" spans="1:5" x14ac:dyDescent="0.25">
      <c r="A78" t="s">
        <v>65</v>
      </c>
      <c r="C78" s="1">
        <v>1929.5366570696001</v>
      </c>
      <c r="E78" s="4">
        <f t="shared" si="1"/>
        <v>1968.1273902109922</v>
      </c>
    </row>
    <row r="79" spans="1:5" x14ac:dyDescent="0.25">
      <c r="A79" t="s">
        <v>25</v>
      </c>
      <c r="C79" s="1">
        <v>912.49301342123499</v>
      </c>
      <c r="E79" s="4">
        <f t="shared" si="1"/>
        <v>930.74287368965975</v>
      </c>
    </row>
    <row r="80" spans="1:5" x14ac:dyDescent="0.25">
      <c r="A80" t="s">
        <v>49</v>
      </c>
      <c r="C80" s="1">
        <v>1637.014940334858</v>
      </c>
      <c r="E80" s="4">
        <f t="shared" si="1"/>
        <v>1669.7552391415552</v>
      </c>
    </row>
    <row r="81" spans="1:5" x14ac:dyDescent="0.25">
      <c r="A81" t="s">
        <v>76</v>
      </c>
      <c r="C81" s="1">
        <v>1887.9522968464021</v>
      </c>
      <c r="E81" s="4">
        <f t="shared" si="1"/>
        <v>1925.7113427833301</v>
      </c>
    </row>
    <row r="82" spans="1:5" x14ac:dyDescent="0.25">
      <c r="A82" t="s">
        <v>21</v>
      </c>
      <c r="C82" s="1">
        <v>1153.7942246806949</v>
      </c>
      <c r="E82" s="4">
        <f t="shared" si="1"/>
        <v>1176.8701091743089</v>
      </c>
    </row>
    <row r="83" spans="1:5" x14ac:dyDescent="0.25">
      <c r="A83" t="s">
        <v>41</v>
      </c>
      <c r="C83" s="1">
        <v>5156.0196737370907</v>
      </c>
      <c r="E83" s="4">
        <f t="shared" si="1"/>
        <v>5259.1400672118325</v>
      </c>
    </row>
    <row r="84" spans="1:5" x14ac:dyDescent="0.25">
      <c r="A84" t="s">
        <v>70</v>
      </c>
      <c r="C84" s="1">
        <v>4528.2774320108474</v>
      </c>
      <c r="E84" s="4">
        <f t="shared" si="1"/>
        <v>4618.8429806510649</v>
      </c>
    </row>
    <row r="85" spans="1:5" x14ac:dyDescent="0.25">
      <c r="A85" t="s">
        <v>6</v>
      </c>
      <c r="C85" s="1">
        <v>807.66138390220033</v>
      </c>
      <c r="E85" s="4">
        <f t="shared" si="1"/>
        <v>823.81461158024433</v>
      </c>
    </row>
    <row r="86" spans="1:5" x14ac:dyDescent="0.25">
      <c r="A86" t="s">
        <v>93</v>
      </c>
      <c r="C86" s="1">
        <v>2057.2381693822695</v>
      </c>
      <c r="E86" s="4">
        <f t="shared" si="1"/>
        <v>2098.382932769915</v>
      </c>
    </row>
    <row r="87" spans="1:5" x14ac:dyDescent="0.25">
      <c r="A87" t="s">
        <v>38</v>
      </c>
      <c r="C87" s="1">
        <v>906.06394829088708</v>
      </c>
      <c r="E87" s="4">
        <f t="shared" si="1"/>
        <v>924.18522725670482</v>
      </c>
    </row>
    <row r="88" spans="1:5" x14ac:dyDescent="0.25">
      <c r="A88" t="s">
        <v>43</v>
      </c>
      <c r="C88" s="1">
        <v>1900.872354742585</v>
      </c>
      <c r="E88" s="4">
        <f t="shared" si="1"/>
        <v>1938.8898018374368</v>
      </c>
    </row>
    <row r="89" spans="1:5" x14ac:dyDescent="0.25">
      <c r="A89" t="s">
        <v>88</v>
      </c>
      <c r="C89" s="1">
        <v>1954.8256269465539</v>
      </c>
      <c r="E89" s="4">
        <f t="shared" si="1"/>
        <v>1993.9221394854851</v>
      </c>
    </row>
    <row r="90" spans="1:5" x14ac:dyDescent="0.25">
      <c r="A90" t="s">
        <v>78</v>
      </c>
      <c r="C90" s="1">
        <v>2814.0278681984028</v>
      </c>
      <c r="E90" s="4">
        <f t="shared" si="1"/>
        <v>2870.3084255623708</v>
      </c>
    </row>
    <row r="91" spans="1:5" x14ac:dyDescent="0.25">
      <c r="A91" t="s">
        <v>73</v>
      </c>
      <c r="C91" s="1">
        <v>1805.8353813267979</v>
      </c>
      <c r="E91" s="4">
        <f t="shared" si="1"/>
        <v>1841.9520889533339</v>
      </c>
    </row>
    <row r="92" spans="1:5" x14ac:dyDescent="0.25">
      <c r="A92" t="s">
        <v>92</v>
      </c>
      <c r="C92" s="1">
        <v>2136.1646347300875</v>
      </c>
      <c r="E92" s="4">
        <f t="shared" si="1"/>
        <v>2178.8879274246892</v>
      </c>
    </row>
    <row r="93" spans="1:5" x14ac:dyDescent="0.25">
      <c r="A93" t="s">
        <v>81</v>
      </c>
      <c r="C93" s="1">
        <v>2413.9740338389315</v>
      </c>
      <c r="E93" s="4">
        <f t="shared" si="1"/>
        <v>2462.2535145157103</v>
      </c>
    </row>
    <row r="94" spans="1:5" x14ac:dyDescent="0.25">
      <c r="A94" t="s">
        <v>74</v>
      </c>
      <c r="C94" s="1">
        <v>1773.8166107125135</v>
      </c>
      <c r="E94" s="4">
        <f t="shared" si="1"/>
        <v>1809.2929429267638</v>
      </c>
    </row>
    <row r="95" spans="1:5" x14ac:dyDescent="0.25">
      <c r="A95" t="s">
        <v>47</v>
      </c>
      <c r="C95" s="1">
        <v>1211.0799630078127</v>
      </c>
      <c r="E95" s="4">
        <f t="shared" si="1"/>
        <v>1235.3015622679691</v>
      </c>
    </row>
    <row r="96" spans="1:5" x14ac:dyDescent="0.25">
      <c r="A96" t="s">
        <v>46</v>
      </c>
      <c r="C96" s="1">
        <v>898.36877350246436</v>
      </c>
      <c r="E96" s="4">
        <f t="shared" si="1"/>
        <v>916.33614897251368</v>
      </c>
    </row>
    <row r="97" spans="1:5" x14ac:dyDescent="0.25">
      <c r="A97" t="s">
        <v>16</v>
      </c>
      <c r="C97" s="1">
        <v>1607.1487302785863</v>
      </c>
      <c r="E97" s="4">
        <f t="shared" si="1"/>
        <v>1639.291704884158</v>
      </c>
    </row>
    <row r="98" spans="1:5" x14ac:dyDescent="0.25">
      <c r="A98" t="s">
        <v>63</v>
      </c>
      <c r="C98" s="1">
        <v>1942.3038155598929</v>
      </c>
      <c r="E98" s="4">
        <f t="shared" si="1"/>
        <v>1981.1498918710909</v>
      </c>
    </row>
    <row r="99" spans="1:5" x14ac:dyDescent="0.25">
      <c r="A99" t="s">
        <v>75</v>
      </c>
      <c r="C99" s="1">
        <v>1922.0566937347587</v>
      </c>
      <c r="E99" s="4">
        <f t="shared" si="1"/>
        <v>1960.4978276094539</v>
      </c>
    </row>
    <row r="100" spans="1:5" x14ac:dyDescent="0.25">
      <c r="A100" t="s">
        <v>24</v>
      </c>
      <c r="C100" s="1">
        <v>1634.1902303010183</v>
      </c>
      <c r="E100" s="4">
        <f t="shared" si="1"/>
        <v>1666.8740349070388</v>
      </c>
    </row>
    <row r="101" spans="1:5" x14ac:dyDescent="0.25">
      <c r="A101" t="s">
        <v>60</v>
      </c>
      <c r="C101" s="1">
        <v>1858.1274026111357</v>
      </c>
      <c r="E101" s="4">
        <f t="shared" si="1"/>
        <v>1895.2899506633585</v>
      </c>
    </row>
    <row r="102" spans="1:5" x14ac:dyDescent="0.25">
      <c r="A102" s="6" t="s">
        <v>109</v>
      </c>
      <c r="C102" s="5">
        <v>2697</v>
      </c>
      <c r="E102" s="4">
        <f t="shared" si="1"/>
        <v>2750.94</v>
      </c>
    </row>
    <row r="103" spans="1:5" x14ac:dyDescent="0.25">
      <c r="A103" t="s">
        <v>57</v>
      </c>
      <c r="C103" s="1">
        <v>1639.1116156449723</v>
      </c>
      <c r="E103" s="4">
        <f t="shared" si="1"/>
        <v>1671.8938479578717</v>
      </c>
    </row>
    <row r="104" spans="1:5" x14ac:dyDescent="0.25">
      <c r="A104" t="s">
        <v>51</v>
      </c>
      <c r="C104" s="1">
        <v>1643.5305827111022</v>
      </c>
      <c r="E104" s="4">
        <f t="shared" si="1"/>
        <v>1676.4011943653243</v>
      </c>
    </row>
    <row r="105" spans="1:5" x14ac:dyDescent="0.25">
      <c r="A105" t="s">
        <v>77</v>
      </c>
      <c r="C105" s="1">
        <v>1807.5000811057675</v>
      </c>
      <c r="E105" s="4">
        <f t="shared" si="1"/>
        <v>1843.650082727883</v>
      </c>
    </row>
    <row r="106" spans="1:5" x14ac:dyDescent="0.25">
      <c r="A106" t="s">
        <v>26</v>
      </c>
      <c r="C106" s="1">
        <v>1495.2645671561347</v>
      </c>
      <c r="E106" s="4">
        <f t="shared" si="1"/>
        <v>1525.1698584992575</v>
      </c>
    </row>
    <row r="107" spans="1:5" x14ac:dyDescent="0.25">
      <c r="A107" t="s">
        <v>9</v>
      </c>
      <c r="C107" s="1">
        <v>5949.0037380207359</v>
      </c>
      <c r="E107" s="4">
        <f t="shared" si="1"/>
        <v>6067.9838127811508</v>
      </c>
    </row>
    <row r="108" spans="1:5" x14ac:dyDescent="0.25">
      <c r="A108" t="s">
        <v>58</v>
      </c>
      <c r="C108" s="1">
        <v>1618.7548962841604</v>
      </c>
      <c r="E108" s="4">
        <f t="shared" si="1"/>
        <v>1651.1299942098437</v>
      </c>
    </row>
    <row r="109" spans="1:5" x14ac:dyDescent="0.25">
      <c r="A109" t="s">
        <v>33</v>
      </c>
      <c r="C109" s="1">
        <v>1300.3811466814664</v>
      </c>
      <c r="E109" s="4">
        <f t="shared" si="1"/>
        <v>1326.3887696150957</v>
      </c>
    </row>
    <row r="110" spans="1:5" x14ac:dyDescent="0.25">
      <c r="A110" t="s">
        <v>2</v>
      </c>
      <c r="C110" s="1">
        <v>2140.8948306115253</v>
      </c>
      <c r="E110" s="4">
        <f t="shared" si="1"/>
        <v>2183.7127272237558</v>
      </c>
    </row>
    <row r="111" spans="1:5" x14ac:dyDescent="0.25">
      <c r="E111" s="4"/>
    </row>
    <row r="112" spans="1:5" x14ac:dyDescent="0.25">
      <c r="A112" t="s">
        <v>108</v>
      </c>
      <c r="C112" s="1">
        <v>403470.80700065562</v>
      </c>
      <c r="E112" s="4">
        <f>SUM(E1:E110)</f>
        <v>436872.42378587264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2% flat increase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Orban, Cara</dc:creator>
  <cp:lastModifiedBy>Orban, Cara</cp:lastModifiedBy>
  <dcterms:created xsi:type="dcterms:W3CDTF">2021-02-26T17:29:43Z</dcterms:created>
  <dcterms:modified xsi:type="dcterms:W3CDTF">2021-03-19T17:44:52Z</dcterms:modified>
</cp:coreProperties>
</file>