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435" activeTab="8"/>
  </bookViews>
  <sheets>
    <sheet name="Sheet1" sheetId="1" r:id="rId1"/>
    <sheet name="Sheet2" sheetId="2" r:id="rId2"/>
    <sheet name="Sheet3" sheetId="3" r:id="rId3"/>
    <sheet name="Sheet6" sheetId="6" r:id="rId4"/>
    <sheet name="Sheet4" sheetId="4" r:id="rId5"/>
    <sheet name="Sheet7" sheetId="7" r:id="rId6"/>
    <sheet name="Sheet5" sheetId="5" r:id="rId7"/>
    <sheet name="Sheet8" sheetId="8" r:id="rId8"/>
    <sheet name="Sheet9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9" l="1"/>
  <c r="E45" i="9" l="1"/>
  <c r="G35" i="9"/>
  <c r="G30" i="9"/>
  <c r="G26" i="9"/>
  <c r="G20" i="9"/>
  <c r="G16" i="9"/>
  <c r="G37" i="9" l="1"/>
  <c r="I41" i="8"/>
  <c r="H16" i="8" l="1"/>
  <c r="H7" i="8"/>
  <c r="H36" i="8" l="1"/>
  <c r="H38" i="8" s="1"/>
  <c r="H41" i="8" s="1"/>
  <c r="H31" i="8"/>
  <c r="H27" i="8"/>
  <c r="H21" i="8"/>
  <c r="E45" i="8" l="1"/>
  <c r="G36" i="8"/>
  <c r="G31" i="8"/>
  <c r="G27" i="8"/>
  <c r="G21" i="8"/>
  <c r="G16" i="8"/>
  <c r="G7" i="8"/>
  <c r="G38" i="8" s="1"/>
  <c r="G7" i="5" l="1"/>
  <c r="E45" i="5" l="1"/>
  <c r="G36" i="5"/>
  <c r="G31" i="5"/>
  <c r="G27" i="5"/>
  <c r="G21" i="5"/>
  <c r="G16" i="5"/>
  <c r="G38" i="5" l="1"/>
  <c r="D44" i="7"/>
  <c r="I36" i="7"/>
  <c r="I32" i="7"/>
  <c r="I28" i="7"/>
  <c r="I22" i="7"/>
  <c r="I7" i="7"/>
  <c r="I17" i="7"/>
  <c r="E44" i="7"/>
  <c r="G38" i="7"/>
  <c r="H36" i="7"/>
  <c r="H32" i="7"/>
  <c r="H28" i="7"/>
  <c r="H22" i="7"/>
  <c r="H17" i="7"/>
  <c r="H7" i="7"/>
  <c r="H38" i="7" s="1"/>
  <c r="E44" i="6"/>
  <c r="D44" i="6"/>
  <c r="H36" i="6"/>
  <c r="G36" i="6"/>
  <c r="H32" i="6"/>
  <c r="G32" i="6"/>
  <c r="H28" i="6"/>
  <c r="G28" i="6"/>
  <c r="H22" i="6"/>
  <c r="G22" i="6"/>
  <c r="H17" i="6"/>
  <c r="H38" i="6" s="1"/>
  <c r="G17" i="6"/>
  <c r="G38" i="6" s="1"/>
  <c r="H7" i="6"/>
  <c r="G7" i="6"/>
  <c r="I38" i="7" l="1"/>
  <c r="E44" i="4"/>
  <c r="H36" i="4"/>
  <c r="G38" i="4"/>
  <c r="H32" i="4"/>
  <c r="H28" i="4"/>
  <c r="H22" i="4"/>
  <c r="H17" i="4"/>
  <c r="H7" i="4"/>
  <c r="H38" i="4" l="1"/>
  <c r="E44" i="3"/>
  <c r="H36" i="3"/>
  <c r="H32" i="3"/>
  <c r="H22" i="3"/>
  <c r="H28" i="3"/>
  <c r="H17" i="3" l="1"/>
  <c r="H38" i="3" s="1"/>
  <c r="H7" i="3"/>
  <c r="D44" i="3" l="1"/>
  <c r="G36" i="3"/>
  <c r="G32" i="3"/>
  <c r="G28" i="3"/>
  <c r="G22" i="3"/>
  <c r="G17" i="3"/>
  <c r="G7" i="3"/>
  <c r="G38" i="3" l="1"/>
  <c r="D44" i="1"/>
  <c r="D45" i="2" l="1"/>
  <c r="G36" i="2"/>
  <c r="G32" i="2"/>
  <c r="G28" i="2"/>
  <c r="G22" i="2"/>
  <c r="G17" i="2"/>
  <c r="G7" i="2"/>
  <c r="G38" i="2" l="1"/>
  <c r="G37" i="1" l="1"/>
  <c r="G33" i="1"/>
  <c r="G29" i="1"/>
  <c r="G23" i="1"/>
  <c r="G18" i="1"/>
  <c r="G7" i="1"/>
  <c r="G40" i="1" l="1"/>
</calcChain>
</file>

<file path=xl/sharedStrings.xml><?xml version="1.0" encoding="utf-8"?>
<sst xmlns="http://schemas.openxmlformats.org/spreadsheetml/2006/main" count="422" uniqueCount="64">
  <si>
    <t>460000 CULTURES AND RECREATION</t>
  </si>
  <si>
    <t>Library Wages</t>
  </si>
  <si>
    <t>Full Time Employees</t>
  </si>
  <si>
    <t>40/15.50</t>
  </si>
  <si>
    <t>22HRsOT</t>
  </si>
  <si>
    <t>Part Time Employees</t>
  </si>
  <si>
    <t>40/8.05/8</t>
  </si>
  <si>
    <t>Account Total</t>
  </si>
  <si>
    <t>Library Facilities</t>
  </si>
  <si>
    <t>Office Supplies</t>
  </si>
  <si>
    <t>Operating Supplies</t>
  </si>
  <si>
    <t>Misc</t>
  </si>
  <si>
    <t>Repair/Maintenance Supplies</t>
  </si>
  <si>
    <t>Postage</t>
  </si>
  <si>
    <t>Dues and advertising</t>
  </si>
  <si>
    <t>Utilities</t>
  </si>
  <si>
    <t>Professional Services</t>
  </si>
  <si>
    <t>Repair/Maintenance Services</t>
  </si>
  <si>
    <t>Building</t>
  </si>
  <si>
    <t>Library Travel</t>
  </si>
  <si>
    <t>Travel</t>
  </si>
  <si>
    <t>Training</t>
  </si>
  <si>
    <t>Library Circulation</t>
  </si>
  <si>
    <t>Equipment/Operating Supplies</t>
  </si>
  <si>
    <t>Subscriptions</t>
  </si>
  <si>
    <t>Fees</t>
  </si>
  <si>
    <t>Library Technology</t>
  </si>
  <si>
    <t>Professional Service</t>
  </si>
  <si>
    <t>Library Children's Services</t>
  </si>
  <si>
    <t>County money 2013-14</t>
  </si>
  <si>
    <t>Total</t>
  </si>
  <si>
    <t>Pathfinder</t>
  </si>
  <si>
    <t>State Aid</t>
  </si>
  <si>
    <t>1% COL?</t>
  </si>
  <si>
    <t>Carry Over</t>
  </si>
  <si>
    <t>Estimated other</t>
  </si>
  <si>
    <t xml:space="preserve">Valier Public Library Budget 2015-2016 </t>
  </si>
  <si>
    <t>Copies Fax</t>
  </si>
  <si>
    <t>Ccenter</t>
  </si>
  <si>
    <t>Carry over Building</t>
  </si>
  <si>
    <t xml:space="preserve"> </t>
  </si>
  <si>
    <r>
      <rPr>
        <b/>
        <sz val="11"/>
        <rFont val="Calibri"/>
        <family val="2"/>
        <scheme val="minor"/>
      </rPr>
      <t>Valier Public Library Budget 2015-2016</t>
    </r>
    <r>
      <rPr>
        <sz val="11"/>
        <color rgb="FFFF0000"/>
        <rFont val="Calibri"/>
        <family val="2"/>
        <scheme val="minor"/>
      </rPr>
      <t xml:space="preserve"> </t>
    </r>
  </si>
  <si>
    <t xml:space="preserve">  </t>
  </si>
  <si>
    <t>County money 2016-17</t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</si>
  <si>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Preliminary </t>
    </r>
    <r>
      <rPr>
        <b/>
        <sz val="11"/>
        <rFont val="Calibri"/>
        <family val="2"/>
        <scheme val="minor"/>
      </rPr>
      <t>Budget 2017-2018</t>
    </r>
  </si>
  <si>
    <t>Building Fund</t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</si>
  <si>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Budget 2017-2018</t>
    </r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</si>
  <si>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Preliminary </t>
    </r>
    <r>
      <rPr>
        <b/>
        <sz val="11"/>
        <rFont val="Calibri"/>
        <family val="2"/>
        <scheme val="minor"/>
      </rPr>
      <t>Budget 2018-2019</t>
    </r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</si>
  <si>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Prelimanary </t>
    </r>
    <r>
      <rPr>
        <b/>
        <sz val="11"/>
        <rFont val="Calibri"/>
        <family val="2"/>
        <scheme val="minor"/>
      </rPr>
      <t>Budget 2018-2019</t>
    </r>
  </si>
  <si>
    <t>ILL</t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</si>
  <si>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Budget 2018-2019</t>
    </r>
  </si>
  <si>
    <r>
      <t xml:space="preserve">Valier Public Library </t>
    </r>
    <r>
      <rPr>
        <b/>
        <sz val="11"/>
        <color rgb="FFFF0000"/>
        <rFont val="Calibri"/>
        <family val="2"/>
        <scheme val="minor"/>
      </rPr>
      <t xml:space="preserve">Preliminary </t>
    </r>
    <r>
      <rPr>
        <b/>
        <sz val="11"/>
        <rFont val="Calibri"/>
        <family val="2"/>
        <scheme val="minor"/>
      </rPr>
      <t>Budget 2019-2020</t>
    </r>
  </si>
  <si>
    <t>18-19</t>
  </si>
  <si>
    <t>19-20</t>
  </si>
  <si>
    <t>guessing</t>
  </si>
  <si>
    <t>grants</t>
  </si>
  <si>
    <t>estimated money received ill, copies, fax, misc</t>
  </si>
  <si>
    <t>estimated county money with COL 1.5%</t>
  </si>
  <si>
    <t>$10 per month for Ann C. raise</t>
  </si>
  <si>
    <t>.40/hour raise</t>
  </si>
  <si>
    <t>taxes</t>
  </si>
  <si>
    <r>
      <t>Valier Public Library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Budget 2019-2020</t>
    </r>
  </si>
  <si>
    <t>Fines</t>
  </si>
  <si>
    <t>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</si>
</sst>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8"/>
      <color rgb="FF00B05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11"/>
      <name val="Times New Roman"/>
      <family val="1"/>
    </font>
    <font>
      <sz val="11"/>
      <color theme="9" tint="-0.249977111117893"/>
      <name val="Calibri"/>
      <family val="2"/>
      <scheme val="minor"/>
    </font>
    <font>
      <sz val="11"/>
      <color theme="9" tint="-0.24994659260841701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rgb="FFFF0000"/>
      </bottom>
      <diagonal/>
    </border>
    <border>
      <left/>
      <right/>
      <top/>
      <bottom style="double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44" fontId="0" fillId="0" borderId="1" xfId="0" applyNumberFormat="1" applyBorder="1"/>
    <xf numFmtId="0" fontId="4" fillId="0" borderId="0" xfId="0" applyFont="1"/>
    <xf numFmtId="0" fontId="5" fillId="0" borderId="0" xfId="0" applyFont="1"/>
    <xf numFmtId="44" fontId="4" fillId="0" borderId="0" xfId="0" applyNumberFormat="1" applyFont="1"/>
    <xf numFmtId="4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1" fillId="0" borderId="0" xfId="0" applyNumberFormat="1" applyFont="1"/>
    <xf numFmtId="44" fontId="1" fillId="0" borderId="2" xfId="0" applyNumberFormat="1" applyFont="1" applyBorder="1"/>
    <xf numFmtId="0" fontId="0" fillId="0" borderId="0" xfId="0" applyFont="1"/>
    <xf numFmtId="0" fontId="10" fillId="0" borderId="0" xfId="0" applyFont="1"/>
    <xf numFmtId="44" fontId="0" fillId="0" borderId="0" xfId="0" applyNumberFormat="1" applyFont="1"/>
    <xf numFmtId="44" fontId="0" fillId="0" borderId="1" xfId="0" applyNumberFormat="1" applyFont="1" applyBorder="1"/>
    <xf numFmtId="0" fontId="11" fillId="0" borderId="0" xfId="0" applyFont="1"/>
    <xf numFmtId="44" fontId="1" fillId="0" borderId="1" xfId="0" applyNumberFormat="1" applyFont="1" applyBorder="1"/>
    <xf numFmtId="44" fontId="4" fillId="0" borderId="1" xfId="0" applyNumberFormat="1" applyFont="1" applyBorder="1"/>
    <xf numFmtId="0" fontId="12" fillId="0" borderId="0" xfId="0" applyFont="1"/>
    <xf numFmtId="44" fontId="6" fillId="0" borderId="0" xfId="0" applyNumberFormat="1" applyFont="1"/>
    <xf numFmtId="44" fontId="6" fillId="0" borderId="2" xfId="0" applyNumberFormat="1" applyFont="1" applyBorder="1"/>
    <xf numFmtId="44" fontId="0" fillId="0" borderId="0" xfId="0" applyNumberFormat="1" applyFont="1" applyBorder="1"/>
    <xf numFmtId="44" fontId="1" fillId="0" borderId="3" xfId="0" applyNumberFormat="1" applyFont="1" applyBorder="1"/>
    <xf numFmtId="3" fontId="0" fillId="0" borderId="0" xfId="0" applyNumberFormat="1"/>
    <xf numFmtId="44" fontId="1" fillId="0" borderId="0" xfId="0" applyNumberFormat="1" applyFont="1" applyBorder="1"/>
    <xf numFmtId="44" fontId="13" fillId="0" borderId="0" xfId="0" applyNumberFormat="1" applyFont="1" applyBorder="1"/>
    <xf numFmtId="44" fontId="13" fillId="0" borderId="4" xfId="0" applyNumberFormat="1" applyFont="1" applyBorder="1"/>
    <xf numFmtId="43" fontId="0" fillId="0" borderId="0" xfId="0" applyNumberFormat="1"/>
    <xf numFmtId="43" fontId="14" fillId="0" borderId="0" xfId="0" applyNumberFormat="1" applyFont="1"/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4" fontId="15" fillId="0" borderId="0" xfId="0" applyNumberFormat="1" applyFont="1"/>
    <xf numFmtId="44" fontId="3" fillId="0" borderId="0" xfId="0" applyNumberFormat="1" applyFont="1"/>
    <xf numFmtId="44" fontId="5" fillId="0" borderId="0" xfId="0" applyNumberFormat="1" applyFont="1"/>
    <xf numFmtId="43" fontId="5" fillId="0" borderId="0" xfId="0" applyNumberFormat="1" applyFont="1"/>
    <xf numFmtId="44" fontId="4" fillId="0" borderId="0" xfId="0" applyNumberFormat="1" applyFont="1" applyBorder="1"/>
    <xf numFmtId="44" fontId="3" fillId="0" borderId="0" xfId="0" applyNumberFormat="1" applyFont="1" applyBorder="1"/>
    <xf numFmtId="4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8" workbookViewId="0">
      <selection activeCell="E1" sqref="E1"/>
    </sheetView>
  </sheetViews>
  <sheetFormatPr defaultRowHeight="15" x14ac:dyDescent="0.25"/>
  <cols>
    <col min="4" max="4" width="13.140625" customWidth="1"/>
    <col min="7" max="7" width="13.140625" customWidth="1"/>
  </cols>
  <sheetData>
    <row r="1" spans="1:9" x14ac:dyDescent="0.25">
      <c r="A1" s="10" t="s">
        <v>36</v>
      </c>
    </row>
    <row r="3" spans="1:9" x14ac:dyDescent="0.25">
      <c r="A3" s="2" t="s">
        <v>0</v>
      </c>
      <c r="B3" s="2"/>
      <c r="C3" s="2"/>
      <c r="D3" s="2"/>
      <c r="E3" s="2"/>
      <c r="F3" s="2"/>
    </row>
    <row r="4" spans="1:9" x14ac:dyDescent="0.25">
      <c r="A4" s="2"/>
      <c r="B4" s="2">
        <v>460110</v>
      </c>
      <c r="C4" s="2" t="s">
        <v>1</v>
      </c>
      <c r="D4" s="2"/>
      <c r="E4" s="2"/>
      <c r="F4" s="2"/>
      <c r="H4" s="3"/>
    </row>
    <row r="5" spans="1:9" x14ac:dyDescent="0.25">
      <c r="A5" s="2"/>
      <c r="B5" s="2"/>
      <c r="C5" s="2">
        <v>111</v>
      </c>
      <c r="D5" s="2" t="s">
        <v>2</v>
      </c>
      <c r="E5" s="2"/>
      <c r="F5" s="2"/>
      <c r="G5" s="4">
        <v>41774</v>
      </c>
      <c r="H5" t="s">
        <v>3</v>
      </c>
      <c r="I5" t="s">
        <v>4</v>
      </c>
    </row>
    <row r="6" spans="1:9" ht="15.75" thickBot="1" x14ac:dyDescent="0.3">
      <c r="A6" s="2"/>
      <c r="B6" s="2"/>
      <c r="C6" s="2">
        <v>112</v>
      </c>
      <c r="D6" s="2" t="s">
        <v>5</v>
      </c>
      <c r="E6" s="2"/>
      <c r="F6" s="2"/>
      <c r="G6" s="5">
        <v>2823</v>
      </c>
      <c r="H6" t="s">
        <v>6</v>
      </c>
    </row>
    <row r="7" spans="1:9" ht="15.75" thickTop="1" x14ac:dyDescent="0.25">
      <c r="A7" s="2"/>
      <c r="B7" s="2"/>
      <c r="C7" s="2"/>
      <c r="D7" s="2" t="s">
        <v>7</v>
      </c>
      <c r="E7" s="2"/>
      <c r="F7" s="2"/>
      <c r="G7" s="4">
        <f>SUM(G5:G6)</f>
        <v>44597</v>
      </c>
    </row>
    <row r="8" spans="1:9" x14ac:dyDescent="0.25">
      <c r="A8" s="2"/>
      <c r="B8" s="2">
        <v>460120</v>
      </c>
      <c r="C8" s="2" t="s">
        <v>8</v>
      </c>
      <c r="D8" s="2"/>
      <c r="E8" s="2"/>
      <c r="F8" s="2"/>
      <c r="G8" s="4"/>
    </row>
    <row r="9" spans="1:9" x14ac:dyDescent="0.25">
      <c r="A9" s="2"/>
      <c r="B9" s="2"/>
      <c r="C9" s="2">
        <v>210</v>
      </c>
      <c r="D9" s="2" t="s">
        <v>9</v>
      </c>
      <c r="E9" s="2"/>
      <c r="F9" s="2"/>
      <c r="G9" s="4">
        <v>740</v>
      </c>
      <c r="H9" s="1"/>
    </row>
    <row r="10" spans="1:9" x14ac:dyDescent="0.25">
      <c r="A10" s="2"/>
      <c r="B10" s="2"/>
      <c r="C10" s="2">
        <v>220</v>
      </c>
      <c r="D10" s="2" t="s">
        <v>10</v>
      </c>
      <c r="E10" s="2"/>
      <c r="F10" s="2" t="s">
        <v>11</v>
      </c>
      <c r="G10" s="4">
        <v>1776</v>
      </c>
    </row>
    <row r="11" spans="1:9" x14ac:dyDescent="0.25">
      <c r="A11" s="2"/>
      <c r="B11" s="2"/>
      <c r="C11" s="2">
        <v>230</v>
      </c>
      <c r="D11" s="2" t="s">
        <v>12</v>
      </c>
      <c r="E11" s="2"/>
      <c r="F11" s="2"/>
      <c r="G11" s="4">
        <v>360</v>
      </c>
    </row>
    <row r="12" spans="1:9" x14ac:dyDescent="0.25">
      <c r="A12" s="2"/>
      <c r="B12" s="2"/>
      <c r="C12" s="2">
        <v>310</v>
      </c>
      <c r="D12" s="2" t="s">
        <v>13</v>
      </c>
      <c r="E12" s="2"/>
      <c r="F12" s="2"/>
      <c r="G12" s="4">
        <v>1000</v>
      </c>
      <c r="H12" s="1"/>
    </row>
    <row r="13" spans="1:9" x14ac:dyDescent="0.25">
      <c r="A13" s="2"/>
      <c r="B13" s="2"/>
      <c r="C13" s="2">
        <v>330</v>
      </c>
      <c r="D13" s="2" t="s">
        <v>14</v>
      </c>
      <c r="E13" s="2"/>
      <c r="F13" s="2"/>
      <c r="G13" s="4">
        <v>200</v>
      </c>
    </row>
    <row r="14" spans="1:9" x14ac:dyDescent="0.25">
      <c r="A14" s="2"/>
      <c r="B14" s="2"/>
      <c r="C14" s="2">
        <v>340</v>
      </c>
      <c r="D14" s="2" t="s">
        <v>15</v>
      </c>
      <c r="E14" s="2"/>
      <c r="F14" s="2"/>
      <c r="G14" s="4">
        <v>3200</v>
      </c>
    </row>
    <row r="15" spans="1:9" x14ac:dyDescent="0.25">
      <c r="A15" s="2"/>
      <c r="B15" s="2"/>
      <c r="C15" s="2">
        <v>350</v>
      </c>
      <c r="D15" s="2" t="s">
        <v>16</v>
      </c>
      <c r="E15" s="2"/>
      <c r="F15" s="2"/>
      <c r="G15" s="4">
        <v>3900</v>
      </c>
    </row>
    <row r="16" spans="1:9" x14ac:dyDescent="0.25">
      <c r="A16" s="2"/>
      <c r="B16" s="2"/>
      <c r="C16" s="2">
        <v>360</v>
      </c>
      <c r="D16" s="2" t="s">
        <v>17</v>
      </c>
      <c r="E16" s="2"/>
      <c r="F16" s="2"/>
      <c r="G16" s="4"/>
    </row>
    <row r="17" spans="1:9" ht="15.75" thickBot="1" x14ac:dyDescent="0.3">
      <c r="A17" s="2"/>
      <c r="B17" s="2"/>
      <c r="C17" s="2">
        <v>920</v>
      </c>
      <c r="D17" s="2" t="s">
        <v>18</v>
      </c>
      <c r="E17" s="2"/>
      <c r="F17" s="2"/>
      <c r="G17" s="5">
        <v>46163</v>
      </c>
    </row>
    <row r="18" spans="1:9" ht="15.75" thickTop="1" x14ac:dyDescent="0.25">
      <c r="A18" s="2"/>
      <c r="B18" s="2"/>
      <c r="C18" s="2"/>
      <c r="D18" s="2" t="s">
        <v>7</v>
      </c>
      <c r="E18" s="2"/>
      <c r="F18" s="2"/>
      <c r="G18" s="4">
        <f>SUM(G9:G17)</f>
        <v>57339</v>
      </c>
    </row>
    <row r="19" spans="1:9" x14ac:dyDescent="0.25">
      <c r="A19" s="2"/>
      <c r="B19" s="2">
        <v>460125</v>
      </c>
      <c r="C19" s="2" t="s">
        <v>19</v>
      </c>
      <c r="D19" s="2"/>
      <c r="E19" s="2"/>
      <c r="F19" s="2"/>
      <c r="G19" s="4"/>
    </row>
    <row r="20" spans="1:9" x14ac:dyDescent="0.25">
      <c r="A20" s="2"/>
      <c r="B20" s="2"/>
      <c r="C20" s="2">
        <v>350</v>
      </c>
      <c r="D20" s="2" t="s">
        <v>16</v>
      </c>
      <c r="E20" s="2"/>
      <c r="F20" s="2"/>
      <c r="G20" s="4"/>
    </row>
    <row r="21" spans="1:9" x14ac:dyDescent="0.25">
      <c r="A21" s="2"/>
      <c r="B21" s="2"/>
      <c r="C21" s="2">
        <v>370</v>
      </c>
      <c r="D21" s="2" t="s">
        <v>20</v>
      </c>
      <c r="E21" s="2"/>
      <c r="F21" s="2"/>
      <c r="G21" s="4">
        <v>1650</v>
      </c>
    </row>
    <row r="22" spans="1:9" ht="15.75" thickBot="1" x14ac:dyDescent="0.3">
      <c r="A22" s="2"/>
      <c r="B22" s="2"/>
      <c r="C22" s="2">
        <v>380</v>
      </c>
      <c r="D22" s="2" t="s">
        <v>21</v>
      </c>
      <c r="E22" s="2"/>
      <c r="F22" s="2"/>
      <c r="G22" s="5">
        <v>1450</v>
      </c>
    </row>
    <row r="23" spans="1:9" ht="15.75" thickTop="1" x14ac:dyDescent="0.25">
      <c r="A23" s="2"/>
      <c r="B23" s="2"/>
      <c r="C23" s="2"/>
      <c r="D23" s="2" t="s">
        <v>7</v>
      </c>
      <c r="E23" s="2"/>
      <c r="F23" s="2"/>
      <c r="G23" s="4">
        <f>SUM(G21:G22)</f>
        <v>3100</v>
      </c>
    </row>
    <row r="24" spans="1:9" x14ac:dyDescent="0.25">
      <c r="A24" s="2"/>
      <c r="B24" s="2">
        <v>460130</v>
      </c>
      <c r="C24" s="2" t="s">
        <v>22</v>
      </c>
      <c r="D24" s="2"/>
      <c r="E24" s="2"/>
      <c r="F24" s="2"/>
      <c r="G24" s="4"/>
    </row>
    <row r="25" spans="1:9" x14ac:dyDescent="0.25">
      <c r="A25" s="2"/>
      <c r="B25" s="2"/>
      <c r="C25" s="2">
        <v>220</v>
      </c>
      <c r="D25" s="2" t="s">
        <v>23</v>
      </c>
      <c r="E25" s="2"/>
      <c r="F25" s="2"/>
      <c r="G25" s="4">
        <v>5385</v>
      </c>
      <c r="H25" s="1"/>
    </row>
    <row r="26" spans="1:9" x14ac:dyDescent="0.25">
      <c r="A26" s="2"/>
      <c r="B26" s="2"/>
      <c r="C26" s="2">
        <v>222</v>
      </c>
      <c r="D26" s="2" t="s">
        <v>24</v>
      </c>
      <c r="E26" s="2"/>
      <c r="F26" s="2"/>
      <c r="G26" s="4">
        <v>525</v>
      </c>
      <c r="I26" s="6"/>
    </row>
    <row r="27" spans="1:9" x14ac:dyDescent="0.25">
      <c r="A27" s="2"/>
      <c r="B27" s="2"/>
      <c r="C27" s="2">
        <v>310</v>
      </c>
      <c r="D27" s="2" t="s">
        <v>13</v>
      </c>
      <c r="E27" s="2"/>
      <c r="F27" s="2"/>
      <c r="G27" s="4">
        <v>500</v>
      </c>
      <c r="H27" s="7"/>
      <c r="I27" s="7"/>
    </row>
    <row r="28" spans="1:9" ht="15.75" thickBot="1" x14ac:dyDescent="0.3">
      <c r="A28" s="2"/>
      <c r="B28" s="2"/>
      <c r="C28" s="2">
        <v>330</v>
      </c>
      <c r="D28" s="2" t="s">
        <v>25</v>
      </c>
      <c r="E28" s="2"/>
      <c r="F28" s="2"/>
      <c r="G28" s="9">
        <v>4434</v>
      </c>
      <c r="H28" s="7"/>
      <c r="I28" s="7"/>
    </row>
    <row r="29" spans="1:9" ht="15.75" thickTop="1" x14ac:dyDescent="0.25">
      <c r="A29" s="2"/>
      <c r="B29" s="2"/>
      <c r="C29" s="2"/>
      <c r="D29" s="2" t="s">
        <v>7</v>
      </c>
      <c r="E29" s="2"/>
      <c r="F29" s="2"/>
      <c r="G29" s="4">
        <f>SUM(G25:G28)</f>
        <v>10844</v>
      </c>
    </row>
    <row r="30" spans="1:9" x14ac:dyDescent="0.25">
      <c r="A30" s="2"/>
      <c r="B30" s="2">
        <v>460150</v>
      </c>
      <c r="C30" s="2" t="s">
        <v>26</v>
      </c>
      <c r="D30" s="2"/>
      <c r="E30" s="2"/>
      <c r="F30" s="2"/>
      <c r="G30" s="4"/>
    </row>
    <row r="31" spans="1:9" x14ac:dyDescent="0.25">
      <c r="A31" s="2"/>
      <c r="B31" s="2"/>
      <c r="C31" s="2">
        <v>220</v>
      </c>
      <c r="D31" s="2" t="s">
        <v>23</v>
      </c>
      <c r="E31" s="2"/>
      <c r="F31" s="2"/>
      <c r="G31" s="4">
        <v>2300</v>
      </c>
    </row>
    <row r="32" spans="1:9" ht="15.75" thickBot="1" x14ac:dyDescent="0.3">
      <c r="A32" s="2"/>
      <c r="B32" s="2"/>
      <c r="C32" s="2">
        <v>350</v>
      </c>
      <c r="D32" s="2" t="s">
        <v>27</v>
      </c>
      <c r="E32" s="2"/>
      <c r="F32" s="2"/>
      <c r="G32" s="5">
        <v>600</v>
      </c>
    </row>
    <row r="33" spans="1:9" ht="15.75" thickTop="1" x14ac:dyDescent="0.25">
      <c r="A33" s="2"/>
      <c r="B33" s="2"/>
      <c r="C33" s="2"/>
      <c r="D33" s="2" t="s">
        <v>7</v>
      </c>
      <c r="E33" s="2"/>
      <c r="F33" s="2"/>
      <c r="G33" s="4">
        <f>SUM(G31:G32)</f>
        <v>2900</v>
      </c>
    </row>
    <row r="34" spans="1:9" x14ac:dyDescent="0.25">
      <c r="A34" s="2"/>
      <c r="B34" s="2">
        <v>460160</v>
      </c>
      <c r="C34" s="2" t="s">
        <v>28</v>
      </c>
      <c r="D34" s="2"/>
      <c r="E34" s="2"/>
      <c r="F34" s="2"/>
      <c r="G34" s="4"/>
    </row>
    <row r="35" spans="1:9" x14ac:dyDescent="0.25">
      <c r="A35" s="2"/>
      <c r="B35" s="2"/>
      <c r="C35" s="2">
        <v>220</v>
      </c>
      <c r="D35" s="2" t="s">
        <v>23</v>
      </c>
      <c r="E35" s="2"/>
      <c r="F35" s="2"/>
      <c r="G35" s="4">
        <v>868</v>
      </c>
      <c r="H35" s="1"/>
      <c r="I35" s="6"/>
    </row>
    <row r="36" spans="1:9" ht="15.75" thickBot="1" x14ac:dyDescent="0.3">
      <c r="A36" s="2"/>
      <c r="B36" s="2"/>
      <c r="C36" s="2">
        <v>350</v>
      </c>
      <c r="D36" s="2" t="s">
        <v>16</v>
      </c>
      <c r="E36" s="2"/>
      <c r="F36" s="2"/>
      <c r="G36" s="5">
        <v>500</v>
      </c>
      <c r="H36" s="1"/>
    </row>
    <row r="37" spans="1:9" ht="15.75" thickTop="1" x14ac:dyDescent="0.25">
      <c r="A37" s="2"/>
      <c r="B37" s="2"/>
      <c r="C37" s="2"/>
      <c r="D37" s="2" t="s">
        <v>7</v>
      </c>
      <c r="E37" s="2"/>
      <c r="F37" s="2"/>
      <c r="G37" s="4">
        <f>SUM(G35:G36)</f>
        <v>1368</v>
      </c>
    </row>
    <row r="38" spans="1:9" x14ac:dyDescent="0.25">
      <c r="A38" s="2"/>
      <c r="B38" s="2"/>
      <c r="C38" s="2"/>
      <c r="D38" s="2"/>
      <c r="E38" s="2"/>
      <c r="F38" s="2"/>
    </row>
    <row r="39" spans="1:9" x14ac:dyDescent="0.25">
      <c r="A39" t="s">
        <v>35</v>
      </c>
      <c r="D39" s="4">
        <v>1248</v>
      </c>
    </row>
    <row r="40" spans="1:9" x14ac:dyDescent="0.25">
      <c r="A40" t="s">
        <v>29</v>
      </c>
      <c r="D40" s="4">
        <v>70195</v>
      </c>
      <c r="E40" s="8" t="s">
        <v>33</v>
      </c>
      <c r="F40" t="s">
        <v>30</v>
      </c>
      <c r="G40" s="4">
        <f>SUM(G7+G18+G23+G29+G33+G37)</f>
        <v>120148</v>
      </c>
    </row>
    <row r="41" spans="1:9" x14ac:dyDescent="0.25">
      <c r="A41" t="s">
        <v>34</v>
      </c>
      <c r="D41" s="4">
        <v>46163</v>
      </c>
      <c r="E41" s="8"/>
      <c r="G41" s="4"/>
    </row>
    <row r="42" spans="1:9" x14ac:dyDescent="0.25">
      <c r="A42" t="s">
        <v>31</v>
      </c>
      <c r="D42" s="4">
        <v>1708</v>
      </c>
    </row>
    <row r="43" spans="1:9" ht="15.75" thickBot="1" x14ac:dyDescent="0.3">
      <c r="A43" t="s">
        <v>32</v>
      </c>
      <c r="D43" s="5">
        <v>834</v>
      </c>
      <c r="E43" s="8"/>
    </row>
    <row r="44" spans="1:9" ht="15.75" thickTop="1" x14ac:dyDescent="0.25">
      <c r="A44" t="s">
        <v>30</v>
      </c>
      <c r="D44" s="4">
        <f>SUM(D39:D43)</f>
        <v>120148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sqref="A1:G45"/>
    </sheetView>
  </sheetViews>
  <sheetFormatPr defaultRowHeight="15" x14ac:dyDescent="0.25"/>
  <cols>
    <col min="4" max="4" width="14" customWidth="1"/>
    <col min="7" max="7" width="12.7109375" customWidth="1"/>
  </cols>
  <sheetData>
    <row r="1" spans="1:8" x14ac:dyDescent="0.25">
      <c r="A1" s="1" t="s">
        <v>41</v>
      </c>
    </row>
    <row r="3" spans="1:8" x14ac:dyDescent="0.25">
      <c r="A3" s="2" t="s">
        <v>0</v>
      </c>
      <c r="B3" s="2"/>
      <c r="C3" s="2"/>
      <c r="D3" s="2"/>
      <c r="E3" s="2"/>
      <c r="F3" s="2"/>
    </row>
    <row r="4" spans="1:8" x14ac:dyDescent="0.25">
      <c r="A4" s="2"/>
      <c r="B4" s="2">
        <v>460110</v>
      </c>
      <c r="C4" s="2" t="s">
        <v>1</v>
      </c>
      <c r="D4" s="2"/>
      <c r="E4" s="2"/>
      <c r="F4" s="2"/>
      <c r="H4" s="3"/>
    </row>
    <row r="5" spans="1:8" x14ac:dyDescent="0.25">
      <c r="A5" s="2"/>
      <c r="B5" s="2"/>
      <c r="C5" s="2">
        <v>111</v>
      </c>
      <c r="D5" s="2" t="s">
        <v>2</v>
      </c>
      <c r="E5" s="2"/>
      <c r="F5" s="2"/>
      <c r="G5" s="4">
        <v>41571</v>
      </c>
    </row>
    <row r="6" spans="1:8" ht="15.75" thickBot="1" x14ac:dyDescent="0.3">
      <c r="A6" s="2"/>
      <c r="B6" s="2"/>
      <c r="C6" s="2">
        <v>112</v>
      </c>
      <c r="D6" s="2" t="s">
        <v>5</v>
      </c>
      <c r="E6" s="2"/>
      <c r="F6" s="2"/>
      <c r="G6" s="5">
        <v>2991</v>
      </c>
    </row>
    <row r="7" spans="1:8" ht="15.75" thickTop="1" x14ac:dyDescent="0.25">
      <c r="A7" s="2"/>
      <c r="B7" s="2"/>
      <c r="C7" s="2"/>
      <c r="D7" s="2" t="s">
        <v>7</v>
      </c>
      <c r="E7" s="2"/>
      <c r="F7" s="2"/>
      <c r="G7" s="4">
        <f>SUM(G5:G6)</f>
        <v>44562</v>
      </c>
    </row>
    <row r="8" spans="1:8" x14ac:dyDescent="0.25">
      <c r="A8" s="2"/>
      <c r="B8" s="2">
        <v>460120</v>
      </c>
      <c r="C8" s="2" t="s">
        <v>8</v>
      </c>
      <c r="D8" s="2"/>
      <c r="E8" s="2"/>
      <c r="F8" s="2"/>
      <c r="G8" s="4"/>
    </row>
    <row r="9" spans="1:8" x14ac:dyDescent="0.25">
      <c r="A9" s="2"/>
      <c r="B9" s="2"/>
      <c r="C9" s="2">
        <v>220</v>
      </c>
      <c r="D9" s="2" t="s">
        <v>10</v>
      </c>
      <c r="E9" s="2"/>
      <c r="F9" s="2" t="s">
        <v>11</v>
      </c>
      <c r="G9" s="4">
        <v>3360</v>
      </c>
    </row>
    <row r="10" spans="1:8" x14ac:dyDescent="0.25">
      <c r="A10" s="2"/>
      <c r="B10" s="2"/>
      <c r="C10" s="2">
        <v>230</v>
      </c>
      <c r="D10" s="2" t="s">
        <v>12</v>
      </c>
      <c r="E10" s="2"/>
      <c r="F10" s="2"/>
      <c r="G10" s="4">
        <v>760</v>
      </c>
      <c r="H10" s="6"/>
    </row>
    <row r="11" spans="1:8" x14ac:dyDescent="0.25">
      <c r="A11" s="2"/>
      <c r="B11" s="2"/>
      <c r="C11" s="2">
        <v>310</v>
      </c>
      <c r="D11" s="2" t="s">
        <v>13</v>
      </c>
      <c r="E11" s="2"/>
      <c r="F11" s="2"/>
      <c r="G11" s="4">
        <v>1100</v>
      </c>
    </row>
    <row r="12" spans="1:8" x14ac:dyDescent="0.25">
      <c r="A12" s="2"/>
      <c r="B12" s="2"/>
      <c r="C12" s="2">
        <v>330</v>
      </c>
      <c r="D12" s="2" t="s">
        <v>14</v>
      </c>
      <c r="E12" s="2"/>
      <c r="F12" s="2"/>
      <c r="G12" s="4">
        <v>1156</v>
      </c>
      <c r="H12" s="6"/>
    </row>
    <row r="13" spans="1:8" x14ac:dyDescent="0.25">
      <c r="A13" s="2"/>
      <c r="B13" s="2"/>
      <c r="C13" s="2">
        <v>340</v>
      </c>
      <c r="D13" s="2" t="s">
        <v>15</v>
      </c>
      <c r="E13" s="2"/>
      <c r="F13" s="2"/>
      <c r="G13" s="4">
        <v>4200</v>
      </c>
    </row>
    <row r="14" spans="1:8" x14ac:dyDescent="0.25">
      <c r="A14" s="2"/>
      <c r="B14" s="2"/>
      <c r="C14" s="2">
        <v>350</v>
      </c>
      <c r="D14" s="2" t="s">
        <v>16</v>
      </c>
      <c r="E14" s="2"/>
      <c r="F14" s="2"/>
      <c r="G14" s="4">
        <v>3900</v>
      </c>
    </row>
    <row r="15" spans="1:8" x14ac:dyDescent="0.25">
      <c r="A15" s="2"/>
      <c r="B15" s="2"/>
      <c r="C15" s="2">
        <v>360</v>
      </c>
      <c r="D15" s="2" t="s">
        <v>17</v>
      </c>
      <c r="E15" s="2"/>
      <c r="F15" s="2"/>
      <c r="G15" s="4"/>
    </row>
    <row r="16" spans="1:8" ht="15.75" thickBot="1" x14ac:dyDescent="0.3">
      <c r="A16" s="2"/>
      <c r="B16" s="2"/>
      <c r="C16" s="2">
        <v>920</v>
      </c>
      <c r="D16" s="2" t="s">
        <v>18</v>
      </c>
      <c r="E16" s="2"/>
      <c r="F16" s="2"/>
      <c r="G16" s="5">
        <v>48023</v>
      </c>
    </row>
    <row r="17" spans="1:9" ht="15.75" thickTop="1" x14ac:dyDescent="0.25">
      <c r="A17" s="2"/>
      <c r="B17" s="2"/>
      <c r="C17" s="2"/>
      <c r="D17" s="2" t="s">
        <v>7</v>
      </c>
      <c r="E17" s="2"/>
      <c r="F17" s="2"/>
      <c r="G17" s="4">
        <f>SUM(G9:G16)</f>
        <v>62499</v>
      </c>
    </row>
    <row r="18" spans="1:9" x14ac:dyDescent="0.25">
      <c r="A18" s="2"/>
      <c r="B18" s="2">
        <v>460125</v>
      </c>
      <c r="C18" s="2" t="s">
        <v>19</v>
      </c>
      <c r="D18" s="2"/>
      <c r="E18" s="2"/>
      <c r="F18" s="2"/>
      <c r="G18" s="4"/>
    </row>
    <row r="19" spans="1:9" x14ac:dyDescent="0.25">
      <c r="A19" s="2"/>
      <c r="B19" s="2"/>
      <c r="C19" s="2">
        <v>350</v>
      </c>
      <c r="D19" s="2" t="s">
        <v>16</v>
      </c>
      <c r="E19" s="2"/>
      <c r="F19" s="2"/>
      <c r="G19" s="4"/>
    </row>
    <row r="20" spans="1:9" x14ac:dyDescent="0.25">
      <c r="A20" s="2"/>
      <c r="B20" s="2"/>
      <c r="C20" s="2">
        <v>370</v>
      </c>
      <c r="D20" s="2" t="s">
        <v>20</v>
      </c>
      <c r="E20" s="2"/>
      <c r="F20" s="2"/>
      <c r="G20" s="4">
        <v>2650</v>
      </c>
    </row>
    <row r="21" spans="1:9" ht="15.75" thickBot="1" x14ac:dyDescent="0.3">
      <c r="A21" s="2"/>
      <c r="B21" s="2"/>
      <c r="C21" s="2">
        <v>380</v>
      </c>
      <c r="D21" s="2" t="s">
        <v>21</v>
      </c>
      <c r="E21" s="2"/>
      <c r="F21" s="2"/>
      <c r="G21" s="5">
        <v>1450</v>
      </c>
    </row>
    <row r="22" spans="1:9" ht="15.75" thickTop="1" x14ac:dyDescent="0.25">
      <c r="A22" s="2"/>
      <c r="B22" s="2"/>
      <c r="C22" s="2"/>
      <c r="D22" s="2" t="s">
        <v>7</v>
      </c>
      <c r="E22" s="2"/>
      <c r="F22" s="2"/>
      <c r="G22" s="4">
        <f>SUM(G20:G21)</f>
        <v>4100</v>
      </c>
    </row>
    <row r="23" spans="1:9" x14ac:dyDescent="0.25">
      <c r="A23" s="2"/>
      <c r="B23" s="2">
        <v>460130</v>
      </c>
      <c r="C23" s="2" t="s">
        <v>22</v>
      </c>
      <c r="D23" s="2"/>
      <c r="E23" s="2"/>
      <c r="F23" s="2"/>
      <c r="G23" s="4"/>
    </row>
    <row r="24" spans="1:9" x14ac:dyDescent="0.25">
      <c r="A24" s="2"/>
      <c r="B24" s="2"/>
      <c r="C24" s="2">
        <v>220</v>
      </c>
      <c r="D24" s="2" t="s">
        <v>23</v>
      </c>
      <c r="E24" s="2"/>
      <c r="F24" s="2"/>
      <c r="G24" s="4">
        <v>6474</v>
      </c>
    </row>
    <row r="25" spans="1:9" x14ac:dyDescent="0.25">
      <c r="A25" s="2"/>
      <c r="B25" s="2"/>
      <c r="C25" s="2">
        <v>222</v>
      </c>
      <c r="D25" s="2" t="s">
        <v>24</v>
      </c>
      <c r="E25" s="2"/>
      <c r="F25" s="2"/>
      <c r="G25" s="4">
        <v>800</v>
      </c>
      <c r="I25" s="6"/>
    </row>
    <row r="26" spans="1:9" x14ac:dyDescent="0.25">
      <c r="A26" s="2"/>
      <c r="B26" s="2"/>
      <c r="C26" s="2">
        <v>310</v>
      </c>
      <c r="D26" s="2" t="s">
        <v>13</v>
      </c>
      <c r="E26" s="2"/>
      <c r="F26" s="2"/>
      <c r="G26" s="4">
        <v>1000</v>
      </c>
      <c r="H26" s="7"/>
      <c r="I26" s="7"/>
    </row>
    <row r="27" spans="1:9" ht="15.75" thickBot="1" x14ac:dyDescent="0.3">
      <c r="A27" s="2"/>
      <c r="B27" s="2"/>
      <c r="C27" s="2">
        <v>330</v>
      </c>
      <c r="D27" s="2" t="s">
        <v>25</v>
      </c>
      <c r="E27" s="2"/>
      <c r="F27" s="2"/>
      <c r="G27" s="9">
        <v>4857</v>
      </c>
      <c r="H27" s="7"/>
      <c r="I27" s="7"/>
    </row>
    <row r="28" spans="1:9" ht="15.75" thickTop="1" x14ac:dyDescent="0.25">
      <c r="A28" s="2"/>
      <c r="B28" s="2"/>
      <c r="C28" s="2"/>
      <c r="D28" s="2" t="s">
        <v>7</v>
      </c>
      <c r="E28" s="2"/>
      <c r="F28" s="2"/>
      <c r="G28" s="4">
        <f>SUM(G24:G27)</f>
        <v>13131</v>
      </c>
    </row>
    <row r="29" spans="1:9" x14ac:dyDescent="0.25">
      <c r="A29" s="2"/>
      <c r="B29" s="2">
        <v>460150</v>
      </c>
      <c r="C29" s="2" t="s">
        <v>26</v>
      </c>
      <c r="D29" s="2"/>
      <c r="E29" s="2"/>
      <c r="F29" s="2"/>
      <c r="G29" s="4"/>
    </row>
    <row r="30" spans="1:9" x14ac:dyDescent="0.25">
      <c r="A30" s="2"/>
      <c r="B30" s="2"/>
      <c r="C30" s="2">
        <v>220</v>
      </c>
      <c r="D30" s="2" t="s">
        <v>23</v>
      </c>
      <c r="E30" s="2"/>
      <c r="F30" s="2"/>
      <c r="G30" s="4">
        <v>3000</v>
      </c>
    </row>
    <row r="31" spans="1:9" ht="15.75" thickBot="1" x14ac:dyDescent="0.3">
      <c r="A31" s="2"/>
      <c r="B31" s="2"/>
      <c r="C31" s="2">
        <v>350</v>
      </c>
      <c r="D31" s="2" t="s">
        <v>27</v>
      </c>
      <c r="E31" s="2"/>
      <c r="F31" s="2"/>
      <c r="G31" s="5">
        <v>800</v>
      </c>
    </row>
    <row r="32" spans="1:9" ht="15.75" thickTop="1" x14ac:dyDescent="0.25">
      <c r="A32" s="2"/>
      <c r="B32" s="2"/>
      <c r="C32" s="2"/>
      <c r="D32" s="2" t="s">
        <v>7</v>
      </c>
      <c r="E32" s="2"/>
      <c r="F32" s="2"/>
      <c r="G32" s="4">
        <f>SUM(G30:G31)</f>
        <v>3800</v>
      </c>
    </row>
    <row r="33" spans="1:12" x14ac:dyDescent="0.25">
      <c r="A33" s="2"/>
      <c r="B33" s="2">
        <v>460160</v>
      </c>
      <c r="C33" s="2" t="s">
        <v>28</v>
      </c>
      <c r="D33" s="2"/>
      <c r="E33" s="2"/>
      <c r="F33" s="2"/>
      <c r="G33" s="4"/>
      <c r="L33" t="s">
        <v>40</v>
      </c>
    </row>
    <row r="34" spans="1:12" x14ac:dyDescent="0.25">
      <c r="A34" s="2"/>
      <c r="B34" s="2"/>
      <c r="C34" s="2">
        <v>220</v>
      </c>
      <c r="D34" s="2" t="s">
        <v>23</v>
      </c>
      <c r="E34" s="2"/>
      <c r="F34" s="11"/>
      <c r="G34" s="4">
        <v>1000</v>
      </c>
      <c r="H34" s="1"/>
    </row>
    <row r="35" spans="1:12" ht="15.75" thickBot="1" x14ac:dyDescent="0.3">
      <c r="A35" s="2"/>
      <c r="B35" s="2"/>
      <c r="C35" s="2">
        <v>350</v>
      </c>
      <c r="D35" s="2" t="s">
        <v>16</v>
      </c>
      <c r="E35" s="2"/>
      <c r="F35" s="2"/>
      <c r="G35" s="5">
        <v>850</v>
      </c>
    </row>
    <row r="36" spans="1:12" ht="15.75" thickTop="1" x14ac:dyDescent="0.25">
      <c r="A36" s="2"/>
      <c r="B36" s="2"/>
      <c r="C36" s="2"/>
      <c r="D36" s="2" t="s">
        <v>7</v>
      </c>
      <c r="E36" s="2"/>
      <c r="F36" s="2"/>
      <c r="G36" s="4">
        <f>SUM(G34:G35)</f>
        <v>1850</v>
      </c>
    </row>
    <row r="38" spans="1:12" x14ac:dyDescent="0.25">
      <c r="A38" t="s">
        <v>29</v>
      </c>
      <c r="D38" s="4">
        <v>77415</v>
      </c>
      <c r="E38" s="8"/>
      <c r="F38" t="s">
        <v>30</v>
      </c>
      <c r="G38" s="4">
        <f>SUM(G7+G17+G22+G28+G32+G36)</f>
        <v>129942</v>
      </c>
    </row>
    <row r="39" spans="1:12" x14ac:dyDescent="0.25">
      <c r="A39" t="s">
        <v>11</v>
      </c>
      <c r="D39" s="4">
        <v>700</v>
      </c>
      <c r="E39" s="8"/>
      <c r="G39" s="4"/>
    </row>
    <row r="40" spans="1:12" x14ac:dyDescent="0.25">
      <c r="A40" t="s">
        <v>38</v>
      </c>
      <c r="D40" s="4">
        <v>900</v>
      </c>
      <c r="E40" s="8"/>
      <c r="G40" s="4"/>
    </row>
    <row r="41" spans="1:12" x14ac:dyDescent="0.25">
      <c r="A41" t="s">
        <v>39</v>
      </c>
      <c r="D41" s="4">
        <v>48023</v>
      </c>
      <c r="E41" s="8"/>
      <c r="G41" s="4"/>
    </row>
    <row r="42" spans="1:12" x14ac:dyDescent="0.25">
      <c r="A42" t="s">
        <v>37</v>
      </c>
      <c r="D42" s="4">
        <v>360</v>
      </c>
      <c r="E42" s="8"/>
      <c r="G42" s="4"/>
    </row>
    <row r="43" spans="1:12" x14ac:dyDescent="0.25">
      <c r="A43" t="s">
        <v>31</v>
      </c>
      <c r="D43" s="4">
        <v>1710</v>
      </c>
    </row>
    <row r="44" spans="1:12" ht="15.75" thickBot="1" x14ac:dyDescent="0.3">
      <c r="A44" t="s">
        <v>32</v>
      </c>
      <c r="D44" s="5">
        <v>834</v>
      </c>
      <c r="E44" s="8"/>
    </row>
    <row r="45" spans="1:12" ht="15.75" thickTop="1" x14ac:dyDescent="0.25">
      <c r="A45" t="s">
        <v>30</v>
      </c>
      <c r="D45" s="4">
        <f>SUM(D38:D44)</f>
        <v>129942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0" workbookViewId="0">
      <selection sqref="A1:H44"/>
    </sheetView>
  </sheetViews>
  <sheetFormatPr defaultRowHeight="15" x14ac:dyDescent="0.25"/>
  <cols>
    <col min="4" max="4" width="13.85546875" customWidth="1"/>
    <col min="5" max="5" width="11.5703125" bestFit="1" customWidth="1"/>
    <col min="6" max="6" width="12" customWidth="1"/>
    <col min="7" max="7" width="14.5703125" customWidth="1"/>
    <col min="8" max="8" width="18.42578125" customWidth="1"/>
    <col min="9" max="9" width="12.5703125" bestFit="1" customWidth="1"/>
  </cols>
  <sheetData>
    <row r="1" spans="1:9" x14ac:dyDescent="0.25">
      <c r="A1" s="12" t="s">
        <v>44</v>
      </c>
      <c r="B1" s="15"/>
      <c r="C1" s="15"/>
      <c r="D1" s="15"/>
      <c r="E1" s="15"/>
      <c r="F1" s="15"/>
      <c r="G1" s="15"/>
      <c r="H1" s="15"/>
    </row>
    <row r="2" spans="1:9" x14ac:dyDescent="0.25">
      <c r="A2" s="15"/>
      <c r="B2" s="15"/>
      <c r="C2" s="15"/>
      <c r="D2" s="15"/>
      <c r="E2" s="15"/>
      <c r="F2" s="15"/>
      <c r="G2" s="15"/>
      <c r="H2" s="15"/>
    </row>
    <row r="3" spans="1:9" x14ac:dyDescent="0.25">
      <c r="A3" s="16" t="s">
        <v>0</v>
      </c>
      <c r="B3" s="16"/>
      <c r="C3" s="16"/>
      <c r="D3" s="16"/>
      <c r="E3" s="16"/>
      <c r="F3" s="16"/>
      <c r="G3" s="15"/>
      <c r="H3" s="15"/>
    </row>
    <row r="4" spans="1:9" x14ac:dyDescent="0.25">
      <c r="A4" s="16"/>
      <c r="B4" s="16">
        <v>460110</v>
      </c>
      <c r="C4" s="16" t="s">
        <v>1</v>
      </c>
      <c r="D4" s="16"/>
      <c r="E4" s="16"/>
      <c r="F4" s="16"/>
      <c r="G4" s="15"/>
      <c r="H4" s="15"/>
    </row>
    <row r="5" spans="1:9" x14ac:dyDescent="0.25">
      <c r="A5" s="16"/>
      <c r="B5" s="16"/>
      <c r="C5" s="16">
        <v>111</v>
      </c>
      <c r="D5" s="16" t="s">
        <v>2</v>
      </c>
      <c r="E5" s="16"/>
      <c r="F5" s="16"/>
      <c r="G5" s="17">
        <v>42189</v>
      </c>
      <c r="H5" s="13">
        <v>42189</v>
      </c>
      <c r="I5" s="8"/>
    </row>
    <row r="6" spans="1:9" ht="15.75" thickBot="1" x14ac:dyDescent="0.3">
      <c r="A6" s="16"/>
      <c r="B6" s="16"/>
      <c r="C6" s="16">
        <v>112</v>
      </c>
      <c r="D6" s="16" t="s">
        <v>5</v>
      </c>
      <c r="E6" s="16"/>
      <c r="F6" s="16"/>
      <c r="G6" s="18">
        <v>2868</v>
      </c>
      <c r="H6" s="20">
        <v>2868</v>
      </c>
      <c r="I6" s="21"/>
    </row>
    <row r="7" spans="1:9" ht="15.75" thickTop="1" x14ac:dyDescent="0.25">
      <c r="A7" s="16"/>
      <c r="B7" s="16"/>
      <c r="C7" s="16"/>
      <c r="D7" s="16" t="s">
        <v>7</v>
      </c>
      <c r="E7" s="16"/>
      <c r="F7" s="16"/>
      <c r="G7" s="17">
        <f>SUM(G5:G6)</f>
        <v>45057</v>
      </c>
      <c r="H7" s="13">
        <f>SUM(H5:H6)</f>
        <v>45057</v>
      </c>
      <c r="I7" s="8"/>
    </row>
    <row r="8" spans="1:9" x14ac:dyDescent="0.25">
      <c r="A8" s="16"/>
      <c r="B8" s="16">
        <v>460120</v>
      </c>
      <c r="C8" s="16" t="s">
        <v>8</v>
      </c>
      <c r="D8" s="16"/>
      <c r="E8" s="16"/>
      <c r="F8" s="16"/>
      <c r="G8" s="17"/>
      <c r="H8" s="13"/>
      <c r="I8" s="6"/>
    </row>
    <row r="9" spans="1:9" x14ac:dyDescent="0.25">
      <c r="A9" s="16"/>
      <c r="B9" s="16"/>
      <c r="C9" s="16">
        <v>220</v>
      </c>
      <c r="D9" s="16" t="s">
        <v>10</v>
      </c>
      <c r="E9" s="16"/>
      <c r="F9" s="16" t="s">
        <v>11</v>
      </c>
      <c r="G9" s="17">
        <v>3360</v>
      </c>
      <c r="H9" s="13">
        <v>3960</v>
      </c>
      <c r="I9" s="6"/>
    </row>
    <row r="10" spans="1:9" x14ac:dyDescent="0.25">
      <c r="A10" s="16"/>
      <c r="B10" s="16"/>
      <c r="C10" s="16">
        <v>230</v>
      </c>
      <c r="D10" s="16" t="s">
        <v>12</v>
      </c>
      <c r="E10" s="16"/>
      <c r="F10" s="16"/>
      <c r="G10" s="17">
        <v>760</v>
      </c>
      <c r="H10" s="13">
        <v>760</v>
      </c>
      <c r="I10" s="6"/>
    </row>
    <row r="11" spans="1:9" x14ac:dyDescent="0.25">
      <c r="A11" s="16"/>
      <c r="B11" s="16"/>
      <c r="C11" s="16">
        <v>310</v>
      </c>
      <c r="D11" s="16" t="s">
        <v>13</v>
      </c>
      <c r="E11" s="16"/>
      <c r="F11" s="16"/>
      <c r="G11" s="17">
        <v>1100</v>
      </c>
      <c r="H11" s="13">
        <v>900</v>
      </c>
      <c r="I11" s="6"/>
    </row>
    <row r="12" spans="1:9" x14ac:dyDescent="0.25">
      <c r="A12" s="16"/>
      <c r="B12" s="16"/>
      <c r="C12" s="16">
        <v>330</v>
      </c>
      <c r="D12" s="16" t="s">
        <v>14</v>
      </c>
      <c r="E12" s="16"/>
      <c r="F12" s="16"/>
      <c r="G12" s="17">
        <v>1156</v>
      </c>
      <c r="H12" s="13">
        <v>1156</v>
      </c>
      <c r="I12" s="6"/>
    </row>
    <row r="13" spans="1:9" x14ac:dyDescent="0.25">
      <c r="A13" s="16"/>
      <c r="B13" s="16"/>
      <c r="C13" s="16">
        <v>340</v>
      </c>
      <c r="D13" s="16" t="s">
        <v>15</v>
      </c>
      <c r="E13" s="16"/>
      <c r="F13" s="16"/>
      <c r="G13" s="17">
        <v>4200</v>
      </c>
      <c r="H13" s="13">
        <v>4200</v>
      </c>
      <c r="I13" s="6"/>
    </row>
    <row r="14" spans="1:9" x14ac:dyDescent="0.25">
      <c r="A14" s="16"/>
      <c r="B14" s="16"/>
      <c r="C14" s="16">
        <v>350</v>
      </c>
      <c r="D14" s="16" t="s">
        <v>16</v>
      </c>
      <c r="E14" s="16"/>
      <c r="F14" s="16"/>
      <c r="G14" s="17">
        <v>4372</v>
      </c>
      <c r="H14" s="13">
        <v>4300</v>
      </c>
      <c r="I14" s="6"/>
    </row>
    <row r="15" spans="1:9" x14ac:dyDescent="0.25">
      <c r="A15" s="16"/>
      <c r="B15" s="16"/>
      <c r="C15" s="16">
        <v>360</v>
      </c>
      <c r="D15" s="16" t="s">
        <v>17</v>
      </c>
      <c r="E15" s="16"/>
      <c r="F15" s="16"/>
      <c r="G15" s="17">
        <v>500</v>
      </c>
      <c r="H15" s="13">
        <v>1000</v>
      </c>
      <c r="I15" s="6"/>
    </row>
    <row r="16" spans="1:9" ht="15.75" thickBot="1" x14ac:dyDescent="0.3">
      <c r="A16" s="16"/>
      <c r="B16" s="16"/>
      <c r="C16" s="16">
        <v>920</v>
      </c>
      <c r="D16" s="16" t="s">
        <v>18</v>
      </c>
      <c r="E16" s="16"/>
      <c r="F16" s="16"/>
      <c r="G16" s="18">
        <v>71903</v>
      </c>
      <c r="H16" s="13">
        <v>2906</v>
      </c>
      <c r="I16" s="8">
        <v>235232</v>
      </c>
    </row>
    <row r="17" spans="1:9" ht="15.75" thickTop="1" x14ac:dyDescent="0.25">
      <c r="A17" s="16"/>
      <c r="B17" s="16"/>
      <c r="C17" s="16"/>
      <c r="D17" s="16" t="s">
        <v>7</v>
      </c>
      <c r="E17" s="16"/>
      <c r="F17" s="16"/>
      <c r="G17" s="17">
        <f>SUM(G9:G16)</f>
        <v>87351</v>
      </c>
      <c r="H17" s="14">
        <f>SUM(H9:H16)</f>
        <v>19182</v>
      </c>
      <c r="I17" s="6"/>
    </row>
    <row r="18" spans="1:9" x14ac:dyDescent="0.25">
      <c r="A18" s="16"/>
      <c r="B18" s="16">
        <v>460125</v>
      </c>
      <c r="C18" s="16" t="s">
        <v>19</v>
      </c>
      <c r="D18" s="16"/>
      <c r="E18" s="16"/>
      <c r="F18" s="16"/>
      <c r="G18" s="17"/>
      <c r="H18" s="13"/>
      <c r="I18" s="6"/>
    </row>
    <row r="19" spans="1:9" x14ac:dyDescent="0.25">
      <c r="A19" s="16"/>
      <c r="B19" s="16"/>
      <c r="C19" s="16">
        <v>350</v>
      </c>
      <c r="D19" s="16" t="s">
        <v>16</v>
      </c>
      <c r="E19" s="16"/>
      <c r="F19" s="16"/>
      <c r="G19" s="17"/>
      <c r="H19" s="13"/>
      <c r="I19" s="6"/>
    </row>
    <row r="20" spans="1:9" x14ac:dyDescent="0.25">
      <c r="A20" s="16"/>
      <c r="B20" s="16"/>
      <c r="C20" s="16">
        <v>370</v>
      </c>
      <c r="D20" s="16" t="s">
        <v>20</v>
      </c>
      <c r="E20" s="16"/>
      <c r="F20" s="16"/>
      <c r="G20" s="17">
        <v>3413</v>
      </c>
      <c r="H20" s="13">
        <v>3400</v>
      </c>
      <c r="I20" s="6"/>
    </row>
    <row r="21" spans="1:9" ht="15.75" thickBot="1" x14ac:dyDescent="0.3">
      <c r="A21" s="16"/>
      <c r="B21" s="16"/>
      <c r="C21" s="16">
        <v>380</v>
      </c>
      <c r="D21" s="16" t="s">
        <v>21</v>
      </c>
      <c r="E21" s="16"/>
      <c r="F21" s="16"/>
      <c r="G21" s="18">
        <v>1681</v>
      </c>
      <c r="H21" s="13">
        <v>1000</v>
      </c>
      <c r="I21" s="6"/>
    </row>
    <row r="22" spans="1:9" ht="15.75" thickTop="1" x14ac:dyDescent="0.25">
      <c r="A22" s="16"/>
      <c r="B22" s="16"/>
      <c r="C22" s="16"/>
      <c r="D22" s="16" t="s">
        <v>7</v>
      </c>
      <c r="E22" s="16"/>
      <c r="F22" s="16"/>
      <c r="G22" s="17">
        <f>SUM(G20:G21)</f>
        <v>5094</v>
      </c>
      <c r="H22" s="14">
        <f>SUM(H20:H21)</f>
        <v>4400</v>
      </c>
      <c r="I22" s="6"/>
    </row>
    <row r="23" spans="1:9" x14ac:dyDescent="0.25">
      <c r="A23" s="16"/>
      <c r="B23" s="16">
        <v>460130</v>
      </c>
      <c r="C23" s="16" t="s">
        <v>22</v>
      </c>
      <c r="D23" s="16"/>
      <c r="E23" s="16"/>
      <c r="F23" s="16"/>
      <c r="G23" s="17"/>
      <c r="H23" s="13"/>
      <c r="I23" s="6"/>
    </row>
    <row r="24" spans="1:9" x14ac:dyDescent="0.25">
      <c r="A24" s="16"/>
      <c r="B24" s="16"/>
      <c r="C24" s="16">
        <v>220</v>
      </c>
      <c r="D24" s="16" t="s">
        <v>23</v>
      </c>
      <c r="E24" s="16"/>
      <c r="F24" s="16"/>
      <c r="G24" s="17">
        <v>7040</v>
      </c>
      <c r="H24" s="13">
        <v>5220</v>
      </c>
      <c r="I24" s="6"/>
    </row>
    <row r="25" spans="1:9" x14ac:dyDescent="0.25">
      <c r="A25" s="16"/>
      <c r="B25" s="16"/>
      <c r="C25" s="16">
        <v>222</v>
      </c>
      <c r="D25" s="16" t="s">
        <v>24</v>
      </c>
      <c r="E25" s="16"/>
      <c r="F25" s="16"/>
      <c r="G25" s="17">
        <v>800</v>
      </c>
      <c r="H25" s="13">
        <v>800</v>
      </c>
      <c r="I25" s="6"/>
    </row>
    <row r="26" spans="1:9" x14ac:dyDescent="0.25">
      <c r="A26" s="16"/>
      <c r="B26" s="16"/>
      <c r="C26" s="16">
        <v>310</v>
      </c>
      <c r="D26" s="16" t="s">
        <v>13</v>
      </c>
      <c r="E26" s="16"/>
      <c r="F26" s="16"/>
      <c r="G26" s="17">
        <v>1000</v>
      </c>
      <c r="H26" s="13">
        <v>1000</v>
      </c>
      <c r="I26" s="6"/>
    </row>
    <row r="27" spans="1:9" ht="15.75" thickBot="1" x14ac:dyDescent="0.3">
      <c r="A27" s="16"/>
      <c r="B27" s="16"/>
      <c r="C27" s="16">
        <v>330</v>
      </c>
      <c r="D27" s="16" t="s">
        <v>25</v>
      </c>
      <c r="E27" s="16"/>
      <c r="F27" s="16"/>
      <c r="G27" s="9">
        <v>3713</v>
      </c>
      <c r="H27" s="13">
        <v>3900</v>
      </c>
      <c r="I27" s="6"/>
    </row>
    <row r="28" spans="1:9" ht="15.75" thickTop="1" x14ac:dyDescent="0.25">
      <c r="A28" s="16"/>
      <c r="B28" s="16"/>
      <c r="C28" s="16"/>
      <c r="D28" s="16" t="s">
        <v>7</v>
      </c>
      <c r="E28" s="16"/>
      <c r="F28" s="16"/>
      <c r="G28" s="17">
        <f>SUM(G24:G27)</f>
        <v>12553</v>
      </c>
      <c r="H28" s="14">
        <f>SUM(H24:H27)</f>
        <v>10920</v>
      </c>
      <c r="I28" s="6"/>
    </row>
    <row r="29" spans="1:9" x14ac:dyDescent="0.25">
      <c r="A29" s="16"/>
      <c r="B29" s="16">
        <v>460150</v>
      </c>
      <c r="C29" s="16" t="s">
        <v>26</v>
      </c>
      <c r="D29" s="16"/>
      <c r="E29" s="16"/>
      <c r="F29" s="16"/>
      <c r="G29" s="17"/>
      <c r="H29" s="13"/>
      <c r="I29" s="6"/>
    </row>
    <row r="30" spans="1:9" x14ac:dyDescent="0.25">
      <c r="A30" s="16"/>
      <c r="B30" s="16"/>
      <c r="C30" s="16">
        <v>220</v>
      </c>
      <c r="D30" s="16" t="s">
        <v>23</v>
      </c>
      <c r="E30" s="16"/>
      <c r="F30" s="16"/>
      <c r="G30" s="17">
        <v>2505</v>
      </c>
      <c r="H30" s="13">
        <v>4540</v>
      </c>
      <c r="I30" s="6"/>
    </row>
    <row r="31" spans="1:9" ht="15.75" thickBot="1" x14ac:dyDescent="0.3">
      <c r="A31" s="16"/>
      <c r="B31" s="16"/>
      <c r="C31" s="16">
        <v>350</v>
      </c>
      <c r="D31" s="16" t="s">
        <v>27</v>
      </c>
      <c r="E31" s="16"/>
      <c r="F31" s="16"/>
      <c r="G31" s="18">
        <v>800</v>
      </c>
      <c r="H31" s="13">
        <v>800</v>
      </c>
      <c r="I31" s="6"/>
    </row>
    <row r="32" spans="1:9" ht="15.75" thickTop="1" x14ac:dyDescent="0.25">
      <c r="A32" s="16"/>
      <c r="B32" s="16"/>
      <c r="C32" s="16"/>
      <c r="D32" s="16" t="s">
        <v>7</v>
      </c>
      <c r="E32" s="16"/>
      <c r="F32" s="16"/>
      <c r="G32" s="17">
        <f>SUM(G30:G31)</f>
        <v>3305</v>
      </c>
      <c r="H32" s="14">
        <f>SUM(H30:H31)</f>
        <v>5340</v>
      </c>
      <c r="I32" s="6"/>
    </row>
    <row r="33" spans="1:9" x14ac:dyDescent="0.25">
      <c r="A33" s="16"/>
      <c r="B33" s="16">
        <v>460160</v>
      </c>
      <c r="C33" s="16" t="s">
        <v>28</v>
      </c>
      <c r="D33" s="16"/>
      <c r="E33" s="16"/>
      <c r="F33" s="16"/>
      <c r="G33" s="17"/>
      <c r="H33" s="13"/>
      <c r="I33" s="6"/>
    </row>
    <row r="34" spans="1:9" x14ac:dyDescent="0.25">
      <c r="A34" s="16"/>
      <c r="B34" s="16"/>
      <c r="C34" s="16">
        <v>220</v>
      </c>
      <c r="D34" s="16" t="s">
        <v>23</v>
      </c>
      <c r="E34" s="16"/>
      <c r="F34" s="19"/>
      <c r="G34" s="17">
        <v>1000</v>
      </c>
      <c r="H34" s="13">
        <v>1000</v>
      </c>
      <c r="I34" s="6"/>
    </row>
    <row r="35" spans="1:9" ht="15.75" thickBot="1" x14ac:dyDescent="0.3">
      <c r="A35" s="16"/>
      <c r="B35" s="16"/>
      <c r="C35" s="16">
        <v>350</v>
      </c>
      <c r="D35" s="16" t="s">
        <v>16</v>
      </c>
      <c r="E35" s="16"/>
      <c r="F35" s="16"/>
      <c r="G35" s="18">
        <v>850</v>
      </c>
      <c r="H35" s="13">
        <v>850</v>
      </c>
      <c r="I35" s="6"/>
    </row>
    <row r="36" spans="1:9" ht="15.75" thickTop="1" x14ac:dyDescent="0.25">
      <c r="A36" s="16"/>
      <c r="B36" s="16"/>
      <c r="C36" s="16"/>
      <c r="D36" s="16" t="s">
        <v>7</v>
      </c>
      <c r="E36" s="16"/>
      <c r="F36" s="16"/>
      <c r="G36" s="17">
        <f>SUM(G34:G35)</f>
        <v>1850</v>
      </c>
      <c r="H36" s="14">
        <f>SUM(H34:H35)</f>
        <v>1850</v>
      </c>
      <c r="I36" s="6"/>
    </row>
    <row r="37" spans="1:9" x14ac:dyDescent="0.25">
      <c r="A37" s="15"/>
      <c r="B37" s="15"/>
      <c r="C37" s="15"/>
      <c r="D37" s="1"/>
      <c r="E37" s="15"/>
      <c r="F37" s="15"/>
      <c r="G37" s="15"/>
      <c r="H37" s="13"/>
      <c r="I37" s="6"/>
    </row>
    <row r="38" spans="1:9" x14ac:dyDescent="0.25">
      <c r="A38" s="15" t="s">
        <v>43</v>
      </c>
      <c r="B38" s="15"/>
      <c r="C38" s="15"/>
      <c r="D38" s="17">
        <v>150634</v>
      </c>
      <c r="E38" s="13">
        <v>81950</v>
      </c>
      <c r="F38" s="15" t="s">
        <v>30</v>
      </c>
      <c r="G38" s="17">
        <f>SUM(G7+G17+G22+G28+G32+G36)</f>
        <v>155210</v>
      </c>
      <c r="H38" s="13">
        <f>SUM(H7+H17+H22+H28+H32+H36)</f>
        <v>86749</v>
      </c>
      <c r="I38" s="8"/>
    </row>
    <row r="39" spans="1:9" x14ac:dyDescent="0.25">
      <c r="A39" s="15" t="s">
        <v>11</v>
      </c>
      <c r="B39" s="15"/>
      <c r="C39" s="15"/>
      <c r="D39" s="17">
        <v>700</v>
      </c>
      <c r="E39" s="13">
        <v>700</v>
      </c>
      <c r="F39" s="15"/>
      <c r="G39" s="17"/>
      <c r="H39" s="15"/>
    </row>
    <row r="40" spans="1:9" x14ac:dyDescent="0.25">
      <c r="A40" s="15" t="s">
        <v>38</v>
      </c>
      <c r="B40" s="15"/>
      <c r="C40" s="15"/>
      <c r="D40" s="17">
        <v>732</v>
      </c>
      <c r="E40" s="13">
        <v>500</v>
      </c>
      <c r="F40" s="15"/>
      <c r="G40" s="17"/>
      <c r="H40" s="15"/>
    </row>
    <row r="41" spans="1:9" x14ac:dyDescent="0.25">
      <c r="A41" s="15" t="s">
        <v>37</v>
      </c>
      <c r="B41" s="15"/>
      <c r="C41" s="15"/>
      <c r="D41" s="17">
        <v>600</v>
      </c>
      <c r="E41" s="13">
        <v>600</v>
      </c>
      <c r="F41" s="15" t="s">
        <v>42</v>
      </c>
      <c r="G41" s="17"/>
      <c r="H41" s="15"/>
    </row>
    <row r="42" spans="1:9" x14ac:dyDescent="0.25">
      <c r="A42" s="15" t="s">
        <v>31</v>
      </c>
      <c r="B42" s="15"/>
      <c r="C42" s="15"/>
      <c r="D42" s="17">
        <v>1710</v>
      </c>
      <c r="E42" s="13">
        <v>2999</v>
      </c>
      <c r="F42" s="8">
        <v>1289.51</v>
      </c>
      <c r="G42" s="15"/>
      <c r="H42" s="15"/>
    </row>
    <row r="43" spans="1:9" ht="15.75" thickBot="1" x14ac:dyDescent="0.3">
      <c r="A43" s="15" t="s">
        <v>32</v>
      </c>
      <c r="B43" s="15"/>
      <c r="C43" s="15"/>
      <c r="D43" s="18">
        <v>834</v>
      </c>
      <c r="E43" s="13">
        <v>0</v>
      </c>
      <c r="F43" s="15"/>
      <c r="G43" s="15"/>
      <c r="H43" s="15"/>
    </row>
    <row r="44" spans="1:9" ht="15.75" thickTop="1" x14ac:dyDescent="0.25">
      <c r="A44" s="15" t="s">
        <v>30</v>
      </c>
      <c r="B44" s="15"/>
      <c r="C44" s="15"/>
      <c r="D44" s="17">
        <f>SUM(D38:D43)</f>
        <v>155210</v>
      </c>
      <c r="E44" s="14">
        <f>SUM(E38:E43)</f>
        <v>86749</v>
      </c>
      <c r="F44" s="15"/>
      <c r="G44" s="15"/>
      <c r="H44" s="15"/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I5" sqref="I5"/>
    </sheetView>
  </sheetViews>
  <sheetFormatPr defaultRowHeight="15" x14ac:dyDescent="0.25"/>
  <cols>
    <col min="4" max="4" width="13.28515625" customWidth="1"/>
    <col min="5" max="5" width="13.5703125" customWidth="1"/>
    <col min="6" max="6" width="11.85546875" customWidth="1"/>
    <col min="7" max="7" width="14" customWidth="1"/>
    <col min="8" max="8" width="14.85546875" customWidth="1"/>
    <col min="9" max="9" width="15.5703125" customWidth="1"/>
  </cols>
  <sheetData>
    <row r="1" spans="1:8" x14ac:dyDescent="0.25">
      <c r="A1" s="12" t="s">
        <v>47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6" t="s">
        <v>0</v>
      </c>
      <c r="B3" s="16"/>
      <c r="C3" s="16"/>
      <c r="D3" s="16"/>
      <c r="E3" s="16"/>
      <c r="F3" s="16"/>
      <c r="G3" s="15"/>
      <c r="H3" s="15"/>
    </row>
    <row r="4" spans="1:8" x14ac:dyDescent="0.25">
      <c r="A4" s="16"/>
      <c r="B4" s="16">
        <v>460110</v>
      </c>
      <c r="C4" s="16" t="s">
        <v>1</v>
      </c>
      <c r="D4" s="16"/>
      <c r="E4" s="16"/>
      <c r="F4" s="16"/>
      <c r="G4" s="15"/>
      <c r="H4" s="15"/>
    </row>
    <row r="5" spans="1:8" x14ac:dyDescent="0.25">
      <c r="A5" s="16"/>
      <c r="B5" s="16"/>
      <c r="C5" s="16">
        <v>111</v>
      </c>
      <c r="D5" s="16" t="s">
        <v>2</v>
      </c>
      <c r="E5" s="16"/>
      <c r="F5" s="16"/>
      <c r="G5" s="17">
        <v>42189</v>
      </c>
      <c r="H5" s="13">
        <v>42189</v>
      </c>
    </row>
    <row r="6" spans="1:8" ht="15.75" thickBot="1" x14ac:dyDescent="0.3">
      <c r="A6" s="16"/>
      <c r="B6" s="16"/>
      <c r="C6" s="16">
        <v>112</v>
      </c>
      <c r="D6" s="16" t="s">
        <v>5</v>
      </c>
      <c r="E6" s="16"/>
      <c r="F6" s="16"/>
      <c r="G6" s="18">
        <v>2868</v>
      </c>
      <c r="H6" s="20">
        <v>2868</v>
      </c>
    </row>
    <row r="7" spans="1:8" ht="15.75" thickTop="1" x14ac:dyDescent="0.25">
      <c r="A7" s="16"/>
      <c r="B7" s="16"/>
      <c r="C7" s="16"/>
      <c r="D7" s="16" t="s">
        <v>7</v>
      </c>
      <c r="E7" s="16"/>
      <c r="F7" s="16"/>
      <c r="G7" s="17">
        <f>SUM(G5:G6)</f>
        <v>45057</v>
      </c>
      <c r="H7" s="13">
        <f>SUM(H5:H6)</f>
        <v>45057</v>
      </c>
    </row>
    <row r="8" spans="1:8" x14ac:dyDescent="0.25">
      <c r="A8" s="16"/>
      <c r="B8" s="16">
        <v>460120</v>
      </c>
      <c r="C8" s="16" t="s">
        <v>8</v>
      </c>
      <c r="D8" s="16"/>
      <c r="E8" s="16"/>
      <c r="F8" s="16"/>
      <c r="G8" s="17"/>
      <c r="H8" s="13"/>
    </row>
    <row r="9" spans="1:8" x14ac:dyDescent="0.25">
      <c r="A9" s="16"/>
      <c r="B9" s="16"/>
      <c r="C9" s="16">
        <v>220</v>
      </c>
      <c r="D9" s="16" t="s">
        <v>10</v>
      </c>
      <c r="E9" s="16"/>
      <c r="F9" s="16" t="s">
        <v>11</v>
      </c>
      <c r="G9" s="17">
        <v>3360</v>
      </c>
      <c r="H9" s="13">
        <v>3960</v>
      </c>
    </row>
    <row r="10" spans="1:8" x14ac:dyDescent="0.25">
      <c r="A10" s="16"/>
      <c r="B10" s="16"/>
      <c r="C10" s="16">
        <v>230</v>
      </c>
      <c r="D10" s="16" t="s">
        <v>12</v>
      </c>
      <c r="E10" s="16"/>
      <c r="F10" s="16"/>
      <c r="G10" s="17">
        <v>760</v>
      </c>
      <c r="H10" s="13">
        <v>760</v>
      </c>
    </row>
    <row r="11" spans="1:8" x14ac:dyDescent="0.25">
      <c r="A11" s="16"/>
      <c r="B11" s="16"/>
      <c r="C11" s="16">
        <v>310</v>
      </c>
      <c r="D11" s="16" t="s">
        <v>13</v>
      </c>
      <c r="E11" s="16"/>
      <c r="F11" s="16"/>
      <c r="G11" s="17">
        <v>1100</v>
      </c>
      <c r="H11" s="13">
        <v>900</v>
      </c>
    </row>
    <row r="12" spans="1:8" x14ac:dyDescent="0.25">
      <c r="A12" s="16"/>
      <c r="B12" s="16"/>
      <c r="C12" s="16">
        <v>330</v>
      </c>
      <c r="D12" s="16" t="s">
        <v>14</v>
      </c>
      <c r="E12" s="16"/>
      <c r="F12" s="16"/>
      <c r="G12" s="17">
        <v>1156</v>
      </c>
      <c r="H12" s="13">
        <v>1156</v>
      </c>
    </row>
    <row r="13" spans="1:8" x14ac:dyDescent="0.25">
      <c r="A13" s="16"/>
      <c r="B13" s="16"/>
      <c r="C13" s="16">
        <v>340</v>
      </c>
      <c r="D13" s="16" t="s">
        <v>15</v>
      </c>
      <c r="E13" s="16"/>
      <c r="F13" s="16"/>
      <c r="G13" s="17">
        <v>4200</v>
      </c>
      <c r="H13" s="13">
        <v>4200</v>
      </c>
    </row>
    <row r="14" spans="1:8" x14ac:dyDescent="0.25">
      <c r="A14" s="16"/>
      <c r="B14" s="16"/>
      <c r="C14" s="16">
        <v>350</v>
      </c>
      <c r="D14" s="16" t="s">
        <v>16</v>
      </c>
      <c r="E14" s="16"/>
      <c r="F14" s="16"/>
      <c r="G14" s="17">
        <v>4372</v>
      </c>
      <c r="H14" s="13">
        <v>4300</v>
      </c>
    </row>
    <row r="15" spans="1:8" x14ac:dyDescent="0.25">
      <c r="A15" s="16"/>
      <c r="B15" s="16"/>
      <c r="C15" s="16">
        <v>360</v>
      </c>
      <c r="D15" s="16" t="s">
        <v>17</v>
      </c>
      <c r="E15" s="16"/>
      <c r="F15" s="16"/>
      <c r="G15" s="17">
        <v>500</v>
      </c>
      <c r="H15" s="13">
        <v>1000</v>
      </c>
    </row>
    <row r="16" spans="1:8" ht="15.75" thickBot="1" x14ac:dyDescent="0.3">
      <c r="A16" s="16"/>
      <c r="B16" s="16"/>
      <c r="C16" s="16">
        <v>920</v>
      </c>
      <c r="D16" s="16" t="s">
        <v>18</v>
      </c>
      <c r="E16" s="16"/>
      <c r="F16" s="16"/>
      <c r="G16" s="18">
        <v>71903</v>
      </c>
      <c r="H16" s="13">
        <v>2906</v>
      </c>
    </row>
    <row r="17" spans="1:8" ht="15.75" thickTop="1" x14ac:dyDescent="0.25">
      <c r="A17" s="16"/>
      <c r="B17" s="16"/>
      <c r="C17" s="16"/>
      <c r="D17" s="16" t="s">
        <v>7</v>
      </c>
      <c r="E17" s="16"/>
      <c r="F17" s="16"/>
      <c r="G17" s="17">
        <f>SUM(G9:G16)</f>
        <v>87351</v>
      </c>
      <c r="H17" s="14">
        <f>SUM(H9:H16)</f>
        <v>19182</v>
      </c>
    </row>
    <row r="18" spans="1:8" x14ac:dyDescent="0.25">
      <c r="A18" s="16"/>
      <c r="B18" s="16">
        <v>460125</v>
      </c>
      <c r="C18" s="16" t="s">
        <v>19</v>
      </c>
      <c r="D18" s="16"/>
      <c r="E18" s="16"/>
      <c r="F18" s="16"/>
      <c r="G18" s="17"/>
      <c r="H18" s="13"/>
    </row>
    <row r="19" spans="1:8" x14ac:dyDescent="0.25">
      <c r="A19" s="16"/>
      <c r="B19" s="16"/>
      <c r="C19" s="16">
        <v>350</v>
      </c>
      <c r="D19" s="16" t="s">
        <v>16</v>
      </c>
      <c r="E19" s="16"/>
      <c r="F19" s="16"/>
      <c r="G19" s="17"/>
      <c r="H19" s="13"/>
    </row>
    <row r="20" spans="1:8" x14ac:dyDescent="0.25">
      <c r="A20" s="16"/>
      <c r="B20" s="16"/>
      <c r="C20" s="16">
        <v>370</v>
      </c>
      <c r="D20" s="16" t="s">
        <v>20</v>
      </c>
      <c r="E20" s="16"/>
      <c r="F20" s="16"/>
      <c r="G20" s="17">
        <v>3413</v>
      </c>
      <c r="H20" s="13">
        <v>3400</v>
      </c>
    </row>
    <row r="21" spans="1:8" ht="15.75" thickBot="1" x14ac:dyDescent="0.3">
      <c r="A21" s="16"/>
      <c r="B21" s="16"/>
      <c r="C21" s="16">
        <v>380</v>
      </c>
      <c r="D21" s="16" t="s">
        <v>21</v>
      </c>
      <c r="E21" s="16"/>
      <c r="F21" s="16"/>
      <c r="G21" s="18">
        <v>1681</v>
      </c>
      <c r="H21" s="13">
        <v>1000</v>
      </c>
    </row>
    <row r="22" spans="1:8" ht="15.75" thickTop="1" x14ac:dyDescent="0.25">
      <c r="A22" s="16"/>
      <c r="B22" s="16"/>
      <c r="C22" s="16"/>
      <c r="D22" s="16" t="s">
        <v>7</v>
      </c>
      <c r="E22" s="16"/>
      <c r="F22" s="16"/>
      <c r="G22" s="17">
        <f>SUM(G20:G21)</f>
        <v>5094</v>
      </c>
      <c r="H22" s="14">
        <f>SUM(H20:H21)</f>
        <v>4400</v>
      </c>
    </row>
    <row r="23" spans="1:8" x14ac:dyDescent="0.25">
      <c r="A23" s="16"/>
      <c r="B23" s="16">
        <v>460130</v>
      </c>
      <c r="C23" s="16" t="s">
        <v>22</v>
      </c>
      <c r="D23" s="16"/>
      <c r="E23" s="16"/>
      <c r="F23" s="16"/>
      <c r="G23" s="17"/>
      <c r="H23" s="13"/>
    </row>
    <row r="24" spans="1:8" x14ac:dyDescent="0.25">
      <c r="A24" s="16"/>
      <c r="B24" s="16"/>
      <c r="C24" s="16">
        <v>220</v>
      </c>
      <c r="D24" s="16" t="s">
        <v>23</v>
      </c>
      <c r="E24" s="16"/>
      <c r="F24" s="16"/>
      <c r="G24" s="17">
        <v>7040</v>
      </c>
      <c r="H24" s="13">
        <v>5220</v>
      </c>
    </row>
    <row r="25" spans="1:8" x14ac:dyDescent="0.25">
      <c r="A25" s="16"/>
      <c r="B25" s="16"/>
      <c r="C25" s="16">
        <v>222</v>
      </c>
      <c r="D25" s="16" t="s">
        <v>24</v>
      </c>
      <c r="E25" s="16"/>
      <c r="F25" s="16"/>
      <c r="G25" s="17">
        <v>800</v>
      </c>
      <c r="H25" s="13">
        <v>800</v>
      </c>
    </row>
    <row r="26" spans="1:8" x14ac:dyDescent="0.25">
      <c r="A26" s="16"/>
      <c r="B26" s="16"/>
      <c r="C26" s="16">
        <v>310</v>
      </c>
      <c r="D26" s="16" t="s">
        <v>13</v>
      </c>
      <c r="E26" s="16"/>
      <c r="F26" s="16"/>
      <c r="G26" s="17">
        <v>1000</v>
      </c>
      <c r="H26" s="13">
        <v>1000</v>
      </c>
    </row>
    <row r="27" spans="1:8" ht="15.75" thickBot="1" x14ac:dyDescent="0.3">
      <c r="A27" s="16"/>
      <c r="B27" s="16"/>
      <c r="C27" s="16">
        <v>330</v>
      </c>
      <c r="D27" s="16" t="s">
        <v>25</v>
      </c>
      <c r="E27" s="16"/>
      <c r="F27" s="16"/>
      <c r="G27" s="9">
        <v>3713</v>
      </c>
      <c r="H27" s="13">
        <v>3900</v>
      </c>
    </row>
    <row r="28" spans="1:8" ht="15.75" thickTop="1" x14ac:dyDescent="0.25">
      <c r="A28" s="16"/>
      <c r="B28" s="16"/>
      <c r="C28" s="16"/>
      <c r="D28" s="16" t="s">
        <v>7</v>
      </c>
      <c r="E28" s="16"/>
      <c r="F28" s="16"/>
      <c r="G28" s="17">
        <f>SUM(G24:G27)</f>
        <v>12553</v>
      </c>
      <c r="H28" s="14">
        <f>SUM(H24:H27)</f>
        <v>10920</v>
      </c>
    </row>
    <row r="29" spans="1:8" x14ac:dyDescent="0.25">
      <c r="A29" s="16"/>
      <c r="B29" s="16">
        <v>460150</v>
      </c>
      <c r="C29" s="16" t="s">
        <v>26</v>
      </c>
      <c r="D29" s="16"/>
      <c r="E29" s="16"/>
      <c r="F29" s="16"/>
      <c r="G29" s="17"/>
      <c r="H29" s="13"/>
    </row>
    <row r="30" spans="1:8" x14ac:dyDescent="0.25">
      <c r="A30" s="16"/>
      <c r="B30" s="16"/>
      <c r="C30" s="16">
        <v>220</v>
      </c>
      <c r="D30" s="16" t="s">
        <v>23</v>
      </c>
      <c r="E30" s="16"/>
      <c r="F30" s="16"/>
      <c r="G30" s="17">
        <v>2505</v>
      </c>
      <c r="H30" s="13">
        <v>4540</v>
      </c>
    </row>
    <row r="31" spans="1:8" ht="15.75" thickBot="1" x14ac:dyDescent="0.3">
      <c r="A31" s="16"/>
      <c r="B31" s="16"/>
      <c r="C31" s="16">
        <v>350</v>
      </c>
      <c r="D31" s="16" t="s">
        <v>27</v>
      </c>
      <c r="E31" s="16"/>
      <c r="F31" s="16"/>
      <c r="G31" s="18">
        <v>800</v>
      </c>
      <c r="H31" s="13">
        <v>800</v>
      </c>
    </row>
    <row r="32" spans="1:8" ht="15.75" thickTop="1" x14ac:dyDescent="0.25">
      <c r="A32" s="16"/>
      <c r="B32" s="16"/>
      <c r="C32" s="16"/>
      <c r="D32" s="16" t="s">
        <v>7</v>
      </c>
      <c r="E32" s="16"/>
      <c r="F32" s="16"/>
      <c r="G32" s="17">
        <f>SUM(G30:G31)</f>
        <v>3305</v>
      </c>
      <c r="H32" s="14">
        <f>SUM(H30:H31)</f>
        <v>5340</v>
      </c>
    </row>
    <row r="33" spans="1:8" x14ac:dyDescent="0.25">
      <c r="A33" s="16"/>
      <c r="B33" s="16">
        <v>460160</v>
      </c>
      <c r="C33" s="16" t="s">
        <v>28</v>
      </c>
      <c r="D33" s="16"/>
      <c r="E33" s="16"/>
      <c r="F33" s="16"/>
      <c r="G33" s="17"/>
      <c r="H33" s="13"/>
    </row>
    <row r="34" spans="1:8" x14ac:dyDescent="0.25">
      <c r="A34" s="16"/>
      <c r="B34" s="16"/>
      <c r="C34" s="16">
        <v>220</v>
      </c>
      <c r="D34" s="16" t="s">
        <v>23</v>
      </c>
      <c r="E34" s="16"/>
      <c r="F34" s="19"/>
      <c r="G34" s="17">
        <v>1000</v>
      </c>
      <c r="H34" s="13">
        <v>1000</v>
      </c>
    </row>
    <row r="35" spans="1:8" ht="15.75" thickBot="1" x14ac:dyDescent="0.3">
      <c r="A35" s="16"/>
      <c r="B35" s="16"/>
      <c r="C35" s="16">
        <v>350</v>
      </c>
      <c r="D35" s="16" t="s">
        <v>16</v>
      </c>
      <c r="E35" s="16"/>
      <c r="F35" s="16"/>
      <c r="G35" s="18">
        <v>850</v>
      </c>
      <c r="H35" s="13">
        <v>850</v>
      </c>
    </row>
    <row r="36" spans="1:8" ht="15.75" thickTop="1" x14ac:dyDescent="0.25">
      <c r="A36" s="16"/>
      <c r="B36" s="16"/>
      <c r="C36" s="16"/>
      <c r="D36" s="16" t="s">
        <v>7</v>
      </c>
      <c r="E36" s="16"/>
      <c r="F36" s="16"/>
      <c r="G36" s="17">
        <f>SUM(G34:G35)</f>
        <v>1850</v>
      </c>
      <c r="H36" s="14">
        <f>SUM(H34:H35)</f>
        <v>1850</v>
      </c>
    </row>
    <row r="37" spans="1:8" x14ac:dyDescent="0.25">
      <c r="A37" s="15"/>
      <c r="B37" s="15"/>
      <c r="C37" s="15"/>
      <c r="D37" s="1"/>
      <c r="E37" s="15"/>
      <c r="F37" s="15"/>
      <c r="G37" s="15"/>
      <c r="H37" s="13"/>
    </row>
    <row r="38" spans="1:8" x14ac:dyDescent="0.25">
      <c r="A38" s="15" t="s">
        <v>43</v>
      </c>
      <c r="B38" s="15"/>
      <c r="C38" s="15"/>
      <c r="D38" s="17">
        <v>150634</v>
      </c>
      <c r="E38" s="13">
        <v>81950</v>
      </c>
      <c r="F38" s="15" t="s">
        <v>30</v>
      </c>
      <c r="G38" s="17">
        <f>SUM(G7+G17+G22+G28+G32+G36)</f>
        <v>155210</v>
      </c>
      <c r="H38" s="13">
        <f>SUM(H7+H17+H22+H28+H32+H36)</f>
        <v>86749</v>
      </c>
    </row>
    <row r="39" spans="1:8" x14ac:dyDescent="0.25">
      <c r="A39" s="15" t="s">
        <v>11</v>
      </c>
      <c r="B39" s="15"/>
      <c r="C39" s="15"/>
      <c r="D39" s="17">
        <v>700</v>
      </c>
      <c r="E39" s="13">
        <v>700</v>
      </c>
      <c r="F39" s="15"/>
      <c r="G39" s="17"/>
      <c r="H39" s="15"/>
    </row>
    <row r="40" spans="1:8" x14ac:dyDescent="0.25">
      <c r="A40" s="15" t="s">
        <v>38</v>
      </c>
      <c r="B40" s="15"/>
      <c r="C40" s="15"/>
      <c r="D40" s="17">
        <v>732</v>
      </c>
      <c r="E40" s="13">
        <v>500</v>
      </c>
      <c r="F40" s="15"/>
      <c r="G40" s="17"/>
      <c r="H40" s="15"/>
    </row>
    <row r="41" spans="1:8" x14ac:dyDescent="0.25">
      <c r="A41" s="15" t="s">
        <v>37</v>
      </c>
      <c r="B41" s="15"/>
      <c r="C41" s="15"/>
      <c r="D41" s="17">
        <v>600</v>
      </c>
      <c r="E41" s="13">
        <v>600</v>
      </c>
      <c r="F41" s="15" t="s">
        <v>42</v>
      </c>
      <c r="G41" s="17"/>
      <c r="H41" s="15"/>
    </row>
    <row r="42" spans="1:8" x14ac:dyDescent="0.25">
      <c r="A42" s="15" t="s">
        <v>31</v>
      </c>
      <c r="B42" s="15"/>
      <c r="C42" s="15"/>
      <c r="D42" s="17">
        <v>1710</v>
      </c>
      <c r="E42" s="13">
        <v>2999</v>
      </c>
      <c r="F42" s="8">
        <v>1289.51</v>
      </c>
      <c r="G42" s="15"/>
      <c r="H42" s="15"/>
    </row>
    <row r="43" spans="1:8" ht="15.75" thickBot="1" x14ac:dyDescent="0.3">
      <c r="A43" s="15" t="s">
        <v>32</v>
      </c>
      <c r="B43" s="15"/>
      <c r="C43" s="15"/>
      <c r="D43" s="18">
        <v>834</v>
      </c>
      <c r="E43" s="13">
        <v>0</v>
      </c>
      <c r="F43" s="15"/>
      <c r="G43" s="15"/>
      <c r="H43" s="15"/>
    </row>
    <row r="44" spans="1:8" ht="15.75" thickTop="1" x14ac:dyDescent="0.25">
      <c r="A44" s="15" t="s">
        <v>30</v>
      </c>
      <c r="B44" s="15"/>
      <c r="C44" s="15"/>
      <c r="D44" s="17">
        <f>SUM(D38:D43)</f>
        <v>155210</v>
      </c>
      <c r="E44" s="14">
        <f>SUM(E38:E43)</f>
        <v>86749</v>
      </c>
      <c r="F44" s="15"/>
      <c r="G44" s="15"/>
      <c r="H44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3" workbookViewId="0">
      <selection sqref="A1:H44"/>
    </sheetView>
  </sheetViews>
  <sheetFormatPr defaultRowHeight="15" x14ac:dyDescent="0.25"/>
  <cols>
    <col min="4" max="4" width="0.140625" customWidth="1"/>
    <col min="5" max="5" width="14" customWidth="1"/>
    <col min="6" max="6" width="12.28515625" customWidth="1"/>
    <col min="7" max="7" width="0.140625" customWidth="1"/>
    <col min="8" max="8" width="14.140625" customWidth="1"/>
  </cols>
  <sheetData>
    <row r="1" spans="1:8" x14ac:dyDescent="0.25">
      <c r="A1" s="12" t="s">
        <v>46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6" t="s">
        <v>0</v>
      </c>
      <c r="B3" s="16"/>
      <c r="C3" s="16"/>
      <c r="D3" s="16"/>
      <c r="E3" s="16"/>
      <c r="F3" s="16"/>
      <c r="G3" s="15"/>
      <c r="H3" s="15"/>
    </row>
    <row r="4" spans="1:8" x14ac:dyDescent="0.25">
      <c r="A4" s="16"/>
      <c r="B4" s="16">
        <v>460110</v>
      </c>
      <c r="C4" s="16" t="s">
        <v>1</v>
      </c>
      <c r="D4" s="16"/>
      <c r="E4" s="16"/>
      <c r="F4" s="16"/>
      <c r="G4" s="15"/>
      <c r="H4" s="15"/>
    </row>
    <row r="5" spans="1:8" x14ac:dyDescent="0.25">
      <c r="A5" s="16"/>
      <c r="B5" s="16"/>
      <c r="C5" s="16">
        <v>111</v>
      </c>
      <c r="D5" s="16" t="s">
        <v>2</v>
      </c>
      <c r="E5" s="22"/>
      <c r="F5" s="22"/>
      <c r="G5" s="23"/>
      <c r="H5" s="23">
        <v>42189</v>
      </c>
    </row>
    <row r="6" spans="1:8" ht="15.75" thickBot="1" x14ac:dyDescent="0.3">
      <c r="A6" s="16"/>
      <c r="B6" s="16"/>
      <c r="C6" s="16">
        <v>112</v>
      </c>
      <c r="D6" s="16" t="s">
        <v>5</v>
      </c>
      <c r="E6" s="22"/>
      <c r="F6" s="22"/>
      <c r="G6" s="9"/>
      <c r="H6" s="9">
        <v>2868</v>
      </c>
    </row>
    <row r="7" spans="1:8" ht="15.75" thickTop="1" x14ac:dyDescent="0.25">
      <c r="A7" s="16"/>
      <c r="B7" s="16"/>
      <c r="C7" s="16"/>
      <c r="D7" s="16" t="s">
        <v>7</v>
      </c>
      <c r="E7" s="22"/>
      <c r="F7" s="22"/>
      <c r="G7" s="23"/>
      <c r="H7" s="23">
        <f>SUM(H5:H6)</f>
        <v>45057</v>
      </c>
    </row>
    <row r="8" spans="1:8" x14ac:dyDescent="0.25">
      <c r="A8" s="16"/>
      <c r="B8" s="16">
        <v>460120</v>
      </c>
      <c r="C8" s="16" t="s">
        <v>8</v>
      </c>
      <c r="D8" s="16"/>
      <c r="E8" s="22"/>
      <c r="F8" s="22"/>
      <c r="G8" s="23"/>
      <c r="H8" s="23"/>
    </row>
    <row r="9" spans="1:8" x14ac:dyDescent="0.25">
      <c r="A9" s="16"/>
      <c r="B9" s="16"/>
      <c r="C9" s="16">
        <v>220</v>
      </c>
      <c r="D9" s="16" t="s">
        <v>10</v>
      </c>
      <c r="E9" s="22"/>
      <c r="F9" s="22" t="s">
        <v>11</v>
      </c>
      <c r="G9" s="23"/>
      <c r="H9" s="23">
        <v>3360</v>
      </c>
    </row>
    <row r="10" spans="1:8" x14ac:dyDescent="0.25">
      <c r="A10" s="16"/>
      <c r="B10" s="16"/>
      <c r="C10" s="16">
        <v>230</v>
      </c>
      <c r="D10" s="16" t="s">
        <v>12</v>
      </c>
      <c r="E10" s="22"/>
      <c r="F10" s="22"/>
      <c r="G10" s="23"/>
      <c r="H10" s="23">
        <v>760</v>
      </c>
    </row>
    <row r="11" spans="1:8" x14ac:dyDescent="0.25">
      <c r="A11" s="16"/>
      <c r="B11" s="16"/>
      <c r="C11" s="16">
        <v>310</v>
      </c>
      <c r="D11" s="16" t="s">
        <v>13</v>
      </c>
      <c r="E11" s="22"/>
      <c r="F11" s="22"/>
      <c r="G11" s="23"/>
      <c r="H11" s="23">
        <v>1100</v>
      </c>
    </row>
    <row r="12" spans="1:8" x14ac:dyDescent="0.25">
      <c r="A12" s="16"/>
      <c r="B12" s="16"/>
      <c r="C12" s="16">
        <v>330</v>
      </c>
      <c r="D12" s="16" t="s">
        <v>14</v>
      </c>
      <c r="E12" s="22"/>
      <c r="F12" s="22"/>
      <c r="G12" s="23"/>
      <c r="H12" s="23">
        <v>1156</v>
      </c>
    </row>
    <row r="13" spans="1:8" x14ac:dyDescent="0.25">
      <c r="A13" s="16"/>
      <c r="B13" s="16"/>
      <c r="C13" s="16">
        <v>340</v>
      </c>
      <c r="D13" s="16" t="s">
        <v>15</v>
      </c>
      <c r="E13" s="22"/>
      <c r="F13" s="22"/>
      <c r="G13" s="23"/>
      <c r="H13" s="23">
        <v>4200</v>
      </c>
    </row>
    <row r="14" spans="1:8" x14ac:dyDescent="0.25">
      <c r="A14" s="16"/>
      <c r="B14" s="16"/>
      <c r="C14" s="16">
        <v>350</v>
      </c>
      <c r="D14" s="16" t="s">
        <v>16</v>
      </c>
      <c r="E14" s="22"/>
      <c r="F14" s="22"/>
      <c r="G14" s="23"/>
      <c r="H14" s="23">
        <v>4372</v>
      </c>
    </row>
    <row r="15" spans="1:8" x14ac:dyDescent="0.25">
      <c r="A15" s="16"/>
      <c r="B15" s="16"/>
      <c r="C15" s="16">
        <v>360</v>
      </c>
      <c r="D15" s="16" t="s">
        <v>17</v>
      </c>
      <c r="E15" s="22"/>
      <c r="F15" s="22"/>
      <c r="G15" s="23"/>
      <c r="H15" s="23">
        <v>500</v>
      </c>
    </row>
    <row r="16" spans="1:8" ht="15.75" thickBot="1" x14ac:dyDescent="0.3">
      <c r="A16" s="16"/>
      <c r="B16" s="16"/>
      <c r="C16" s="16">
        <v>920</v>
      </c>
      <c r="D16" s="16" t="s">
        <v>18</v>
      </c>
      <c r="E16" s="22"/>
      <c r="F16" s="22"/>
      <c r="G16" s="9"/>
      <c r="H16" s="23">
        <v>238674</v>
      </c>
    </row>
    <row r="17" spans="1:8" ht="15.75" thickTop="1" x14ac:dyDescent="0.25">
      <c r="A17" s="16"/>
      <c r="B17" s="16"/>
      <c r="C17" s="16"/>
      <c r="D17" s="16" t="s">
        <v>7</v>
      </c>
      <c r="E17" s="22"/>
      <c r="F17" s="22"/>
      <c r="G17" s="23"/>
      <c r="H17" s="24">
        <f>SUM(H9:H16)</f>
        <v>254122</v>
      </c>
    </row>
    <row r="18" spans="1:8" x14ac:dyDescent="0.25">
      <c r="A18" s="16"/>
      <c r="B18" s="16">
        <v>460125</v>
      </c>
      <c r="C18" s="16" t="s">
        <v>19</v>
      </c>
      <c r="D18" s="16"/>
      <c r="E18" s="22"/>
      <c r="F18" s="22"/>
      <c r="G18" s="23"/>
      <c r="H18" s="23"/>
    </row>
    <row r="19" spans="1:8" x14ac:dyDescent="0.25">
      <c r="A19" s="16"/>
      <c r="B19" s="16"/>
      <c r="C19" s="16">
        <v>350</v>
      </c>
      <c r="D19" s="16" t="s">
        <v>16</v>
      </c>
      <c r="E19" s="22"/>
      <c r="F19" s="22"/>
      <c r="G19" s="23"/>
      <c r="H19" s="23"/>
    </row>
    <row r="20" spans="1:8" x14ac:dyDescent="0.25">
      <c r="A20" s="16"/>
      <c r="B20" s="16"/>
      <c r="C20" s="16">
        <v>370</v>
      </c>
      <c r="D20" s="16" t="s">
        <v>20</v>
      </c>
      <c r="E20" s="22"/>
      <c r="F20" s="22"/>
      <c r="G20" s="23"/>
      <c r="H20" s="23">
        <v>3413</v>
      </c>
    </row>
    <row r="21" spans="1:8" ht="15.75" thickBot="1" x14ac:dyDescent="0.3">
      <c r="A21" s="16"/>
      <c r="B21" s="16"/>
      <c r="C21" s="16">
        <v>380</v>
      </c>
      <c r="D21" s="16" t="s">
        <v>21</v>
      </c>
      <c r="E21" s="22"/>
      <c r="F21" s="22"/>
      <c r="G21" s="9"/>
      <c r="H21" s="23">
        <v>1681</v>
      </c>
    </row>
    <row r="22" spans="1:8" ht="15.75" thickTop="1" x14ac:dyDescent="0.25">
      <c r="A22" s="16"/>
      <c r="B22" s="16"/>
      <c r="C22" s="16"/>
      <c r="D22" s="16" t="s">
        <v>7</v>
      </c>
      <c r="E22" s="22"/>
      <c r="F22" s="22"/>
      <c r="G22" s="23"/>
      <c r="H22" s="24">
        <f>SUM(H20:H21)</f>
        <v>5094</v>
      </c>
    </row>
    <row r="23" spans="1:8" x14ac:dyDescent="0.25">
      <c r="A23" s="16"/>
      <c r="B23" s="16">
        <v>460130</v>
      </c>
      <c r="C23" s="16" t="s">
        <v>22</v>
      </c>
      <c r="D23" s="16"/>
      <c r="E23" s="22"/>
      <c r="F23" s="22"/>
      <c r="G23" s="23"/>
      <c r="H23" s="23"/>
    </row>
    <row r="24" spans="1:8" x14ac:dyDescent="0.25">
      <c r="A24" s="16"/>
      <c r="B24" s="16"/>
      <c r="C24" s="16">
        <v>220</v>
      </c>
      <c r="D24" s="16" t="s">
        <v>23</v>
      </c>
      <c r="E24" s="22"/>
      <c r="F24" s="22"/>
      <c r="G24" s="23"/>
      <c r="H24" s="23">
        <v>7040</v>
      </c>
    </row>
    <row r="25" spans="1:8" x14ac:dyDescent="0.25">
      <c r="A25" s="16"/>
      <c r="B25" s="16"/>
      <c r="C25" s="16">
        <v>222</v>
      </c>
      <c r="D25" s="16" t="s">
        <v>24</v>
      </c>
      <c r="E25" s="22"/>
      <c r="F25" s="22"/>
      <c r="G25" s="23"/>
      <c r="H25" s="23">
        <v>800</v>
      </c>
    </row>
    <row r="26" spans="1:8" x14ac:dyDescent="0.25">
      <c r="A26" s="16"/>
      <c r="B26" s="16"/>
      <c r="C26" s="16">
        <v>310</v>
      </c>
      <c r="D26" s="16" t="s">
        <v>13</v>
      </c>
      <c r="E26" s="22"/>
      <c r="F26" s="22"/>
      <c r="G26" s="23"/>
      <c r="H26" s="23">
        <v>1000</v>
      </c>
    </row>
    <row r="27" spans="1:8" ht="15.75" thickBot="1" x14ac:dyDescent="0.3">
      <c r="A27" s="16"/>
      <c r="B27" s="16"/>
      <c r="C27" s="16">
        <v>330</v>
      </c>
      <c r="D27" s="16" t="s">
        <v>25</v>
      </c>
      <c r="E27" s="22"/>
      <c r="F27" s="22"/>
      <c r="G27" s="9"/>
      <c r="H27" s="23">
        <v>3713</v>
      </c>
    </row>
    <row r="28" spans="1:8" ht="15.75" thickTop="1" x14ac:dyDescent="0.25">
      <c r="A28" s="16"/>
      <c r="B28" s="16"/>
      <c r="C28" s="16"/>
      <c r="D28" s="16" t="s">
        <v>7</v>
      </c>
      <c r="E28" s="22"/>
      <c r="F28" s="22"/>
      <c r="G28" s="23"/>
      <c r="H28" s="24">
        <f>SUM(H24:H27)</f>
        <v>12553</v>
      </c>
    </row>
    <row r="29" spans="1:8" x14ac:dyDescent="0.25">
      <c r="A29" s="16"/>
      <c r="B29" s="16">
        <v>460150</v>
      </c>
      <c r="C29" s="16" t="s">
        <v>26</v>
      </c>
      <c r="D29" s="16"/>
      <c r="E29" s="22"/>
      <c r="F29" s="22"/>
      <c r="G29" s="23"/>
      <c r="H29" s="23"/>
    </row>
    <row r="30" spans="1:8" x14ac:dyDescent="0.25">
      <c r="A30" s="16"/>
      <c r="B30" s="16"/>
      <c r="C30" s="16">
        <v>220</v>
      </c>
      <c r="D30" s="16" t="s">
        <v>23</v>
      </c>
      <c r="E30" s="22"/>
      <c r="F30" s="22"/>
      <c r="G30" s="23"/>
      <c r="H30" s="23">
        <v>2505</v>
      </c>
    </row>
    <row r="31" spans="1:8" ht="15.75" thickBot="1" x14ac:dyDescent="0.3">
      <c r="A31" s="16"/>
      <c r="B31" s="16"/>
      <c r="C31" s="16">
        <v>350</v>
      </c>
      <c r="D31" s="16" t="s">
        <v>27</v>
      </c>
      <c r="E31" s="22"/>
      <c r="F31" s="22"/>
      <c r="G31" s="9"/>
      <c r="H31" s="23">
        <v>800</v>
      </c>
    </row>
    <row r="32" spans="1:8" ht="15.75" thickTop="1" x14ac:dyDescent="0.25">
      <c r="A32" s="16"/>
      <c r="B32" s="16"/>
      <c r="C32" s="16"/>
      <c r="D32" s="16" t="s">
        <v>7</v>
      </c>
      <c r="E32" s="22"/>
      <c r="F32" s="22"/>
      <c r="G32" s="23"/>
      <c r="H32" s="24">
        <f>SUM(H30:H31)</f>
        <v>3305</v>
      </c>
    </row>
    <row r="33" spans="1:8" x14ac:dyDescent="0.25">
      <c r="A33" s="16"/>
      <c r="B33" s="16">
        <v>460160</v>
      </c>
      <c r="C33" s="16" t="s">
        <v>28</v>
      </c>
      <c r="D33" s="16"/>
      <c r="E33" s="22"/>
      <c r="F33" s="22"/>
      <c r="G33" s="23"/>
      <c r="H33" s="23"/>
    </row>
    <row r="34" spans="1:8" x14ac:dyDescent="0.25">
      <c r="A34" s="16"/>
      <c r="B34" s="16"/>
      <c r="C34" s="16">
        <v>220</v>
      </c>
      <c r="D34" s="16" t="s">
        <v>23</v>
      </c>
      <c r="E34" s="22"/>
      <c r="F34" s="22"/>
      <c r="G34" s="23"/>
      <c r="H34" s="23">
        <v>1000</v>
      </c>
    </row>
    <row r="35" spans="1:8" ht="15.75" thickBot="1" x14ac:dyDescent="0.3">
      <c r="A35" s="16"/>
      <c r="B35" s="16"/>
      <c r="C35" s="16">
        <v>350</v>
      </c>
      <c r="D35" s="16" t="s">
        <v>16</v>
      </c>
      <c r="E35" s="22"/>
      <c r="F35" s="22"/>
      <c r="G35" s="9"/>
      <c r="H35" s="23">
        <v>850</v>
      </c>
    </row>
    <row r="36" spans="1:8" ht="15.75" thickTop="1" x14ac:dyDescent="0.25">
      <c r="A36" s="16"/>
      <c r="B36" s="16"/>
      <c r="C36" s="16"/>
      <c r="D36" s="16" t="s">
        <v>7</v>
      </c>
      <c r="E36" s="22"/>
      <c r="F36" s="22"/>
      <c r="G36" s="23"/>
      <c r="H36" s="24">
        <f>SUM(H34:H35)</f>
        <v>1850</v>
      </c>
    </row>
    <row r="37" spans="1:8" x14ac:dyDescent="0.25">
      <c r="A37" s="15"/>
      <c r="B37" s="15"/>
      <c r="C37" s="15"/>
      <c r="D37" s="1"/>
      <c r="E37" s="10"/>
      <c r="F37" s="10"/>
      <c r="G37" s="10"/>
      <c r="H37" s="23"/>
    </row>
    <row r="38" spans="1:8" x14ac:dyDescent="0.25">
      <c r="A38" s="15" t="s">
        <v>43</v>
      </c>
      <c r="B38" s="15"/>
      <c r="C38" s="15"/>
      <c r="D38" s="17"/>
      <c r="E38" s="23">
        <v>81950</v>
      </c>
      <c r="F38" s="10" t="s">
        <v>30</v>
      </c>
      <c r="G38" s="23">
        <f>SUM(G7+G17+G22+G28+G32+G36)</f>
        <v>0</v>
      </c>
      <c r="H38" s="23">
        <f>SUM(H7+H17+H22+H28+H32+H36)</f>
        <v>321981</v>
      </c>
    </row>
    <row r="39" spans="1:8" x14ac:dyDescent="0.25">
      <c r="A39" s="15" t="s">
        <v>11</v>
      </c>
      <c r="B39" s="15"/>
      <c r="C39" s="15"/>
      <c r="D39" s="17"/>
      <c r="E39" s="23">
        <v>700</v>
      </c>
      <c r="F39" s="10"/>
      <c r="G39" s="23"/>
      <c r="H39" s="10"/>
    </row>
    <row r="40" spans="1:8" x14ac:dyDescent="0.25">
      <c r="A40" s="15" t="s">
        <v>38</v>
      </c>
      <c r="B40" s="15"/>
      <c r="C40" s="15"/>
      <c r="D40" s="17"/>
      <c r="E40" s="23">
        <v>500</v>
      </c>
      <c r="F40" s="10"/>
      <c r="G40" s="23"/>
      <c r="H40" s="10"/>
    </row>
    <row r="41" spans="1:8" x14ac:dyDescent="0.25">
      <c r="A41" s="15" t="s">
        <v>37</v>
      </c>
      <c r="B41" s="15"/>
      <c r="C41" s="15"/>
      <c r="D41" s="17"/>
      <c r="E41" s="23">
        <v>600</v>
      </c>
      <c r="F41" s="10" t="s">
        <v>42</v>
      </c>
      <c r="G41" s="23"/>
      <c r="H41" s="10"/>
    </row>
    <row r="42" spans="1:8" x14ac:dyDescent="0.25">
      <c r="A42" s="15" t="s">
        <v>31</v>
      </c>
      <c r="B42" s="15"/>
      <c r="C42" s="15"/>
      <c r="D42" s="17"/>
      <c r="E42" s="23">
        <v>2999</v>
      </c>
      <c r="F42" s="23"/>
      <c r="G42" s="10"/>
      <c r="H42" s="10"/>
    </row>
    <row r="43" spans="1:8" ht="15.75" thickBot="1" x14ac:dyDescent="0.3">
      <c r="A43" s="15" t="s">
        <v>45</v>
      </c>
      <c r="B43" s="15"/>
      <c r="C43" s="15"/>
      <c r="D43" s="25"/>
      <c r="E43" s="23">
        <v>235232</v>
      </c>
      <c r="F43" s="10"/>
      <c r="G43" s="10"/>
      <c r="H43" s="10"/>
    </row>
    <row r="44" spans="1:8" ht="15.75" thickTop="1" x14ac:dyDescent="0.25">
      <c r="A44" s="15" t="s">
        <v>30</v>
      </c>
      <c r="B44" s="15"/>
      <c r="C44" s="15"/>
      <c r="D44" s="17"/>
      <c r="E44" s="24">
        <f>SUM(E38:E43)</f>
        <v>321981</v>
      </c>
      <c r="F44" s="10"/>
      <c r="G44" s="10"/>
      <c r="H44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0" workbookViewId="0">
      <selection sqref="A1:I45"/>
    </sheetView>
  </sheetViews>
  <sheetFormatPr defaultRowHeight="15" x14ac:dyDescent="0.25"/>
  <cols>
    <col min="4" max="4" width="12.5703125" bestFit="1" customWidth="1"/>
    <col min="5" max="5" width="13.28515625" customWidth="1"/>
    <col min="7" max="7" width="9.140625" hidden="1" customWidth="1"/>
    <col min="8" max="8" width="14.28515625" customWidth="1"/>
    <col min="9" max="9" width="15.140625" customWidth="1"/>
  </cols>
  <sheetData>
    <row r="1" spans="1:9" x14ac:dyDescent="0.25">
      <c r="A1" s="12" t="s">
        <v>48</v>
      </c>
      <c r="B1" s="15"/>
      <c r="C1" s="15"/>
      <c r="D1" s="15"/>
      <c r="E1" s="15"/>
      <c r="F1" s="15"/>
      <c r="G1" s="15"/>
      <c r="H1" s="15"/>
      <c r="I1" s="13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3"/>
    </row>
    <row r="3" spans="1:9" x14ac:dyDescent="0.25">
      <c r="A3" s="16" t="s">
        <v>0</v>
      </c>
      <c r="B3" s="16"/>
      <c r="C3" s="16"/>
      <c r="D3" s="16"/>
      <c r="E3" s="16"/>
      <c r="F3" s="16"/>
      <c r="G3" s="15"/>
      <c r="H3" s="15"/>
      <c r="I3" s="13"/>
    </row>
    <row r="4" spans="1:9" x14ac:dyDescent="0.25">
      <c r="A4" s="16"/>
      <c r="B4" s="16">
        <v>460110</v>
      </c>
      <c r="C4" s="16" t="s">
        <v>1</v>
      </c>
      <c r="D4" s="16"/>
      <c r="E4" s="16"/>
      <c r="F4" s="16"/>
      <c r="G4" s="15"/>
      <c r="H4" s="15"/>
      <c r="I4" s="13"/>
    </row>
    <row r="5" spans="1:9" x14ac:dyDescent="0.25">
      <c r="A5" s="16"/>
      <c r="B5" s="16"/>
      <c r="C5" s="16">
        <v>111</v>
      </c>
      <c r="D5" s="16" t="s">
        <v>2</v>
      </c>
      <c r="E5" s="22"/>
      <c r="F5" s="22"/>
      <c r="G5" s="23"/>
      <c r="H5" s="23">
        <v>42189</v>
      </c>
      <c r="I5" s="13">
        <v>42189</v>
      </c>
    </row>
    <row r="6" spans="1:9" ht="15.75" thickBot="1" x14ac:dyDescent="0.3">
      <c r="A6" s="16"/>
      <c r="B6" s="16"/>
      <c r="C6" s="16">
        <v>112</v>
      </c>
      <c r="D6" s="16" t="s">
        <v>5</v>
      </c>
      <c r="E6" s="22"/>
      <c r="F6" s="22"/>
      <c r="G6" s="9"/>
      <c r="H6" s="9">
        <v>2868</v>
      </c>
      <c r="I6" s="26">
        <v>2868</v>
      </c>
    </row>
    <row r="7" spans="1:9" ht="15.75" thickTop="1" x14ac:dyDescent="0.25">
      <c r="A7" s="16"/>
      <c r="B7" s="16"/>
      <c r="C7" s="16"/>
      <c r="D7" s="16" t="s">
        <v>7</v>
      </c>
      <c r="E7" s="22"/>
      <c r="F7" s="22"/>
      <c r="G7" s="23"/>
      <c r="H7" s="23">
        <f>SUM(H5:H6)</f>
        <v>45057</v>
      </c>
      <c r="I7" s="13">
        <f>SUM(I5:I6)</f>
        <v>45057</v>
      </c>
    </row>
    <row r="8" spans="1:9" x14ac:dyDescent="0.25">
      <c r="A8" s="16"/>
      <c r="B8" s="16">
        <v>460120</v>
      </c>
      <c r="C8" s="16" t="s">
        <v>8</v>
      </c>
      <c r="D8" s="16"/>
      <c r="E8" s="22"/>
      <c r="F8" s="22"/>
      <c r="G8" s="23"/>
      <c r="H8" s="23"/>
      <c r="I8" s="13"/>
    </row>
    <row r="9" spans="1:9" x14ac:dyDescent="0.25">
      <c r="A9" s="16"/>
      <c r="B9" s="16"/>
      <c r="C9" s="16">
        <v>220</v>
      </c>
      <c r="D9" s="16" t="s">
        <v>10</v>
      </c>
      <c r="E9" s="22"/>
      <c r="F9" s="22" t="s">
        <v>11</v>
      </c>
      <c r="G9" s="23"/>
      <c r="H9" s="23">
        <v>3360</v>
      </c>
      <c r="I9" s="13">
        <v>4020</v>
      </c>
    </row>
    <row r="10" spans="1:9" x14ac:dyDescent="0.25">
      <c r="A10" s="16"/>
      <c r="B10" s="16"/>
      <c r="C10" s="16">
        <v>230</v>
      </c>
      <c r="D10" s="16" t="s">
        <v>12</v>
      </c>
      <c r="E10" s="22"/>
      <c r="F10" s="22"/>
      <c r="G10" s="23"/>
      <c r="H10" s="23">
        <v>760</v>
      </c>
      <c r="I10" s="13">
        <v>1503</v>
      </c>
    </row>
    <row r="11" spans="1:9" x14ac:dyDescent="0.25">
      <c r="A11" s="16"/>
      <c r="B11" s="16"/>
      <c r="C11" s="16">
        <v>310</v>
      </c>
      <c r="D11" s="16" t="s">
        <v>13</v>
      </c>
      <c r="E11" s="22"/>
      <c r="F11" s="22"/>
      <c r="G11" s="23"/>
      <c r="H11" s="23">
        <v>1100</v>
      </c>
      <c r="I11" s="13">
        <v>1100</v>
      </c>
    </row>
    <row r="12" spans="1:9" x14ac:dyDescent="0.25">
      <c r="A12" s="16"/>
      <c r="B12" s="16"/>
      <c r="C12" s="16">
        <v>330</v>
      </c>
      <c r="D12" s="16" t="s">
        <v>14</v>
      </c>
      <c r="E12" s="22"/>
      <c r="F12" s="22"/>
      <c r="G12" s="23"/>
      <c r="H12" s="23">
        <v>1156</v>
      </c>
      <c r="I12" s="13">
        <v>1000</v>
      </c>
    </row>
    <row r="13" spans="1:9" x14ac:dyDescent="0.25">
      <c r="A13" s="16"/>
      <c r="B13" s="16"/>
      <c r="C13" s="16">
        <v>340</v>
      </c>
      <c r="D13" s="16" t="s">
        <v>15</v>
      </c>
      <c r="E13" s="22"/>
      <c r="F13" s="22"/>
      <c r="G13" s="23"/>
      <c r="H13" s="23">
        <v>4200</v>
      </c>
      <c r="I13" s="13">
        <v>3300</v>
      </c>
    </row>
    <row r="14" spans="1:9" x14ac:dyDescent="0.25">
      <c r="A14" s="16"/>
      <c r="B14" s="16"/>
      <c r="C14" s="16">
        <v>350</v>
      </c>
      <c r="D14" s="16" t="s">
        <v>16</v>
      </c>
      <c r="E14" s="22"/>
      <c r="F14" s="22"/>
      <c r="G14" s="23"/>
      <c r="H14" s="23">
        <v>4372</v>
      </c>
      <c r="I14" s="13">
        <v>3300</v>
      </c>
    </row>
    <row r="15" spans="1:9" x14ac:dyDescent="0.25">
      <c r="A15" s="16"/>
      <c r="B15" s="16"/>
      <c r="C15" s="16">
        <v>360</v>
      </c>
      <c r="D15" s="16" t="s">
        <v>17</v>
      </c>
      <c r="E15" s="22"/>
      <c r="F15" s="22"/>
      <c r="G15" s="23"/>
      <c r="H15" s="23">
        <v>500</v>
      </c>
      <c r="I15" s="13">
        <v>1000</v>
      </c>
    </row>
    <row r="16" spans="1:9" ht="15.75" thickBot="1" x14ac:dyDescent="0.3">
      <c r="A16" s="16"/>
      <c r="B16" s="16"/>
      <c r="C16" s="16">
        <v>920</v>
      </c>
      <c r="D16" s="16" t="s">
        <v>18</v>
      </c>
      <c r="E16" s="22"/>
      <c r="F16" s="22"/>
      <c r="G16" s="9"/>
      <c r="H16" s="23">
        <v>238674</v>
      </c>
      <c r="I16" s="26">
        <v>113081</v>
      </c>
    </row>
    <row r="17" spans="1:9" ht="15.75" thickTop="1" x14ac:dyDescent="0.25">
      <c r="A17" s="16"/>
      <c r="B17" s="16"/>
      <c r="C17" s="16"/>
      <c r="D17" s="16" t="s">
        <v>7</v>
      </c>
      <c r="E17" s="22"/>
      <c r="F17" s="22"/>
      <c r="G17" s="23"/>
      <c r="H17" s="24">
        <f>SUM(H9:H16)</f>
        <v>254122</v>
      </c>
      <c r="I17" s="13">
        <f>SUM(I9:I16)</f>
        <v>128304</v>
      </c>
    </row>
    <row r="18" spans="1:9" x14ac:dyDescent="0.25">
      <c r="A18" s="16"/>
      <c r="B18" s="16">
        <v>460125</v>
      </c>
      <c r="C18" s="16" t="s">
        <v>19</v>
      </c>
      <c r="D18" s="16"/>
      <c r="E18" s="22"/>
      <c r="F18" s="22"/>
      <c r="G18" s="23"/>
      <c r="H18" s="23"/>
      <c r="I18" s="13"/>
    </row>
    <row r="19" spans="1:9" x14ac:dyDescent="0.25">
      <c r="A19" s="16"/>
      <c r="B19" s="16"/>
      <c r="C19" s="16">
        <v>350</v>
      </c>
      <c r="D19" s="16" t="s">
        <v>16</v>
      </c>
      <c r="E19" s="22"/>
      <c r="F19" s="22"/>
      <c r="G19" s="23"/>
      <c r="H19" s="23"/>
      <c r="I19" s="13"/>
    </row>
    <row r="20" spans="1:9" x14ac:dyDescent="0.25">
      <c r="A20" s="16"/>
      <c r="B20" s="16"/>
      <c r="C20" s="16">
        <v>370</v>
      </c>
      <c r="D20" s="16" t="s">
        <v>20</v>
      </c>
      <c r="E20" s="22"/>
      <c r="F20" s="22"/>
      <c r="G20" s="23"/>
      <c r="H20" s="23">
        <v>3413</v>
      </c>
      <c r="I20" s="13">
        <v>2400</v>
      </c>
    </row>
    <row r="21" spans="1:9" ht="15.75" thickBot="1" x14ac:dyDescent="0.3">
      <c r="A21" s="16"/>
      <c r="B21" s="16"/>
      <c r="C21" s="16">
        <v>380</v>
      </c>
      <c r="D21" s="16" t="s">
        <v>21</v>
      </c>
      <c r="E21" s="22"/>
      <c r="F21" s="22"/>
      <c r="G21" s="9"/>
      <c r="H21" s="23">
        <v>1681</v>
      </c>
      <c r="I21" s="26">
        <v>690</v>
      </c>
    </row>
    <row r="22" spans="1:9" ht="15.75" thickTop="1" x14ac:dyDescent="0.25">
      <c r="A22" s="16"/>
      <c r="B22" s="16"/>
      <c r="C22" s="16"/>
      <c r="D22" s="16" t="s">
        <v>7</v>
      </c>
      <c r="E22" s="22"/>
      <c r="F22" s="22"/>
      <c r="G22" s="23"/>
      <c r="H22" s="24">
        <f>SUM(H20:H21)</f>
        <v>5094</v>
      </c>
      <c r="I22" s="13">
        <f>SUM(I20:I21)</f>
        <v>3090</v>
      </c>
    </row>
    <row r="23" spans="1:9" x14ac:dyDescent="0.25">
      <c r="A23" s="16"/>
      <c r="B23" s="16">
        <v>460130</v>
      </c>
      <c r="C23" s="16" t="s">
        <v>22</v>
      </c>
      <c r="D23" s="16"/>
      <c r="E23" s="22"/>
      <c r="F23" s="22"/>
      <c r="G23" s="23"/>
      <c r="H23" s="23"/>
      <c r="I23" s="13"/>
    </row>
    <row r="24" spans="1:9" x14ac:dyDescent="0.25">
      <c r="A24" s="16"/>
      <c r="B24" s="16"/>
      <c r="C24" s="16">
        <v>220</v>
      </c>
      <c r="D24" s="16" t="s">
        <v>23</v>
      </c>
      <c r="E24" s="22"/>
      <c r="F24" s="22"/>
      <c r="G24" s="23"/>
      <c r="H24" s="23">
        <v>7040</v>
      </c>
      <c r="I24" s="13">
        <v>10740</v>
      </c>
    </row>
    <row r="25" spans="1:9" x14ac:dyDescent="0.25">
      <c r="A25" s="16"/>
      <c r="B25" s="16"/>
      <c r="C25" s="16">
        <v>222</v>
      </c>
      <c r="D25" s="16" t="s">
        <v>24</v>
      </c>
      <c r="E25" s="22"/>
      <c r="F25" s="22"/>
      <c r="G25" s="23"/>
      <c r="H25" s="23">
        <v>800</v>
      </c>
      <c r="I25" s="13">
        <v>700</v>
      </c>
    </row>
    <row r="26" spans="1:9" x14ac:dyDescent="0.25">
      <c r="A26" s="16"/>
      <c r="B26" s="16"/>
      <c r="C26" s="16">
        <v>310</v>
      </c>
      <c r="D26" s="16" t="s">
        <v>13</v>
      </c>
      <c r="E26" s="22"/>
      <c r="F26" s="22"/>
      <c r="G26" s="23"/>
      <c r="H26" s="23">
        <v>1000</v>
      </c>
      <c r="I26" s="13">
        <v>1000</v>
      </c>
    </row>
    <row r="27" spans="1:9" ht="15.75" thickBot="1" x14ac:dyDescent="0.3">
      <c r="A27" s="16"/>
      <c r="B27" s="16"/>
      <c r="C27" s="16">
        <v>330</v>
      </c>
      <c r="D27" s="16" t="s">
        <v>25</v>
      </c>
      <c r="E27" s="22"/>
      <c r="F27" s="22"/>
      <c r="G27" s="9"/>
      <c r="H27" s="23">
        <v>3713</v>
      </c>
      <c r="I27" s="26">
        <v>3200</v>
      </c>
    </row>
    <row r="28" spans="1:9" ht="15.75" thickTop="1" x14ac:dyDescent="0.25">
      <c r="A28" s="16"/>
      <c r="B28" s="16"/>
      <c r="C28" s="16"/>
      <c r="D28" s="16" t="s">
        <v>7</v>
      </c>
      <c r="E28" s="22"/>
      <c r="F28" s="22"/>
      <c r="G28" s="23"/>
      <c r="H28" s="24">
        <f>SUM(H24:H27)</f>
        <v>12553</v>
      </c>
      <c r="I28" s="13">
        <f>SUM(I24:I27)</f>
        <v>15640</v>
      </c>
    </row>
    <row r="29" spans="1:9" x14ac:dyDescent="0.25">
      <c r="A29" s="16"/>
      <c r="B29" s="16">
        <v>460150</v>
      </c>
      <c r="C29" s="16" t="s">
        <v>26</v>
      </c>
      <c r="D29" s="16"/>
      <c r="E29" s="22"/>
      <c r="F29" s="22"/>
      <c r="G29" s="23"/>
      <c r="H29" s="23"/>
      <c r="I29" s="13"/>
    </row>
    <row r="30" spans="1:9" x14ac:dyDescent="0.25">
      <c r="A30" s="16"/>
      <c r="B30" s="16"/>
      <c r="C30" s="16">
        <v>220</v>
      </c>
      <c r="D30" s="16" t="s">
        <v>23</v>
      </c>
      <c r="E30" s="22"/>
      <c r="F30" s="22"/>
      <c r="G30" s="23"/>
      <c r="H30" s="23">
        <v>2505</v>
      </c>
      <c r="I30" s="13">
        <v>4500</v>
      </c>
    </row>
    <row r="31" spans="1:9" ht="15.75" thickBot="1" x14ac:dyDescent="0.3">
      <c r="A31" s="16"/>
      <c r="B31" s="16"/>
      <c r="C31" s="16">
        <v>350</v>
      </c>
      <c r="D31" s="16" t="s">
        <v>27</v>
      </c>
      <c r="E31" s="22"/>
      <c r="F31" s="22"/>
      <c r="G31" s="9"/>
      <c r="H31" s="23">
        <v>800</v>
      </c>
      <c r="I31" s="26">
        <v>800</v>
      </c>
    </row>
    <row r="32" spans="1:9" ht="15.75" thickTop="1" x14ac:dyDescent="0.25">
      <c r="A32" s="16"/>
      <c r="B32" s="16"/>
      <c r="C32" s="16"/>
      <c r="D32" s="16" t="s">
        <v>7</v>
      </c>
      <c r="E32" s="22"/>
      <c r="F32" s="22"/>
      <c r="G32" s="23"/>
      <c r="H32" s="24">
        <f>SUM(H30:H31)</f>
        <v>3305</v>
      </c>
      <c r="I32" s="13">
        <f>SUM(I30:I31)</f>
        <v>5300</v>
      </c>
    </row>
    <row r="33" spans="1:9" x14ac:dyDescent="0.25">
      <c r="A33" s="16"/>
      <c r="B33" s="16">
        <v>460160</v>
      </c>
      <c r="C33" s="16" t="s">
        <v>28</v>
      </c>
      <c r="D33" s="16"/>
      <c r="E33" s="22"/>
      <c r="F33" s="22"/>
      <c r="G33" s="23"/>
      <c r="H33" s="23"/>
      <c r="I33" s="13"/>
    </row>
    <row r="34" spans="1:9" x14ac:dyDescent="0.25">
      <c r="A34" s="16"/>
      <c r="B34" s="16"/>
      <c r="C34" s="16">
        <v>220</v>
      </c>
      <c r="D34" s="16" t="s">
        <v>23</v>
      </c>
      <c r="E34" s="22"/>
      <c r="F34" s="22"/>
      <c r="G34" s="23"/>
      <c r="H34" s="23">
        <v>1000</v>
      </c>
      <c r="I34" s="13">
        <v>6532</v>
      </c>
    </row>
    <row r="35" spans="1:9" ht="15.75" thickBot="1" x14ac:dyDescent="0.3">
      <c r="A35" s="16"/>
      <c r="B35" s="16"/>
      <c r="C35" s="16">
        <v>350</v>
      </c>
      <c r="D35" s="16" t="s">
        <v>16</v>
      </c>
      <c r="E35" s="22"/>
      <c r="F35" s="22"/>
      <c r="G35" s="9"/>
      <c r="H35" s="23">
        <v>850</v>
      </c>
      <c r="I35" s="26">
        <v>850</v>
      </c>
    </row>
    <row r="36" spans="1:9" ht="15.75" thickTop="1" x14ac:dyDescent="0.25">
      <c r="A36" s="16"/>
      <c r="B36" s="16"/>
      <c r="C36" s="16"/>
      <c r="D36" s="16" t="s">
        <v>7</v>
      </c>
      <c r="E36" s="22"/>
      <c r="F36" s="22"/>
      <c r="G36" s="23"/>
      <c r="H36" s="24">
        <f>SUM(H34:H35)</f>
        <v>1850</v>
      </c>
      <c r="I36" s="13">
        <f>SUM(I34:I35)</f>
        <v>7382</v>
      </c>
    </row>
    <row r="37" spans="1:9" x14ac:dyDescent="0.25">
      <c r="A37" s="15"/>
      <c r="B37" s="15"/>
      <c r="C37" s="15"/>
      <c r="D37" s="1"/>
      <c r="E37" s="10"/>
      <c r="F37" s="10"/>
      <c r="G37" s="10"/>
      <c r="H37" s="23"/>
      <c r="I37" s="13"/>
    </row>
    <row r="38" spans="1:9" x14ac:dyDescent="0.25">
      <c r="A38" s="15" t="s">
        <v>43</v>
      </c>
      <c r="B38" s="15"/>
      <c r="C38" s="15"/>
      <c r="D38" s="13">
        <v>82950</v>
      </c>
      <c r="E38" s="23">
        <v>81950</v>
      </c>
      <c r="F38" s="10" t="s">
        <v>30</v>
      </c>
      <c r="G38" s="23">
        <f>SUM(G7+G17+G22+G28+G32+G36)</f>
        <v>0</v>
      </c>
      <c r="H38" s="23">
        <f>SUM(H7+H17+H22+H28+H32+H36)</f>
        <v>321981</v>
      </c>
      <c r="I38" s="13">
        <f>SUM(I7+I17+I22+I28+I32+I36)</f>
        <v>204773</v>
      </c>
    </row>
    <row r="39" spans="1:9" x14ac:dyDescent="0.25">
      <c r="A39" s="15" t="s">
        <v>11</v>
      </c>
      <c r="B39" s="15"/>
      <c r="C39" s="15"/>
      <c r="D39" s="13">
        <v>700</v>
      </c>
      <c r="E39" s="23">
        <v>700</v>
      </c>
      <c r="F39" s="10"/>
      <c r="G39" s="23"/>
      <c r="H39" s="10"/>
    </row>
    <row r="40" spans="1:9" x14ac:dyDescent="0.25">
      <c r="A40" s="15" t="s">
        <v>38</v>
      </c>
      <c r="B40" s="15"/>
      <c r="C40" s="15"/>
      <c r="D40" s="13">
        <v>5532</v>
      </c>
      <c r="E40" s="23">
        <v>500</v>
      </c>
      <c r="F40" s="10"/>
      <c r="G40" s="23"/>
      <c r="H40" s="10"/>
    </row>
    <row r="41" spans="1:9" x14ac:dyDescent="0.25">
      <c r="A41" s="15" t="s">
        <v>37</v>
      </c>
      <c r="B41" s="15"/>
      <c r="C41" s="15"/>
      <c r="D41" s="13">
        <v>800</v>
      </c>
      <c r="E41" s="23">
        <v>600</v>
      </c>
      <c r="F41" s="10" t="s">
        <v>42</v>
      </c>
      <c r="G41" s="23"/>
      <c r="H41" s="10"/>
    </row>
    <row r="42" spans="1:9" x14ac:dyDescent="0.25">
      <c r="A42" s="15" t="s">
        <v>31</v>
      </c>
      <c r="B42" s="15"/>
      <c r="C42" s="15"/>
      <c r="D42" s="13">
        <v>1710</v>
      </c>
      <c r="E42" s="23">
        <v>2999</v>
      </c>
      <c r="F42" s="23"/>
      <c r="G42" s="10"/>
      <c r="H42" s="10"/>
    </row>
    <row r="43" spans="1:9" ht="15.75" thickBot="1" x14ac:dyDescent="0.3">
      <c r="A43" s="15" t="s">
        <v>45</v>
      </c>
      <c r="B43" s="15"/>
      <c r="C43" s="15"/>
      <c r="D43" s="26">
        <v>113081</v>
      </c>
      <c r="E43" s="23">
        <v>235232</v>
      </c>
      <c r="F43" s="10"/>
      <c r="G43" s="10"/>
      <c r="H43" s="10"/>
    </row>
    <row r="44" spans="1:9" ht="15.75" thickTop="1" x14ac:dyDescent="0.25">
      <c r="A44" s="15" t="s">
        <v>30</v>
      </c>
      <c r="B44" s="15"/>
      <c r="C44" s="15"/>
      <c r="D44" s="13">
        <f>SUM(D38:D43)</f>
        <v>204773</v>
      </c>
      <c r="E44" s="24">
        <f>SUM(E38:E43)</f>
        <v>321981</v>
      </c>
      <c r="F44" s="10"/>
      <c r="G44" s="10"/>
      <c r="H44" s="1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G45"/>
    </sheetView>
  </sheetViews>
  <sheetFormatPr defaultRowHeight="15" x14ac:dyDescent="0.25"/>
  <cols>
    <col min="4" max="4" width="15" customWidth="1"/>
    <col min="5" max="5" width="12.85546875" customWidth="1"/>
    <col min="7" max="7" width="13.140625" style="15" customWidth="1"/>
  </cols>
  <sheetData>
    <row r="1" spans="1:8" x14ac:dyDescent="0.25">
      <c r="A1" s="12" t="s">
        <v>50</v>
      </c>
      <c r="B1" s="15"/>
      <c r="C1" s="15"/>
      <c r="D1" s="15"/>
      <c r="E1" s="15"/>
      <c r="F1" s="15"/>
      <c r="G1" s="17"/>
    </row>
    <row r="2" spans="1:8" x14ac:dyDescent="0.25">
      <c r="A2" s="15"/>
      <c r="B2" s="15"/>
      <c r="C2" s="15"/>
      <c r="D2" s="15"/>
      <c r="E2" s="15"/>
      <c r="F2" s="15"/>
      <c r="G2" s="17"/>
    </row>
    <row r="3" spans="1:8" x14ac:dyDescent="0.25">
      <c r="A3" s="16" t="s">
        <v>0</v>
      </c>
      <c r="B3" s="16"/>
      <c r="C3" s="16"/>
      <c r="D3" s="16"/>
      <c r="E3" s="16"/>
      <c r="F3" s="16"/>
      <c r="G3" s="17"/>
    </row>
    <row r="4" spans="1:8" x14ac:dyDescent="0.25">
      <c r="A4" s="16"/>
      <c r="B4" s="16">
        <v>460110</v>
      </c>
      <c r="C4" s="16" t="s">
        <v>1</v>
      </c>
      <c r="D4" s="16"/>
      <c r="E4" s="16"/>
      <c r="F4" s="16"/>
      <c r="G4" s="17">
        <v>6485</v>
      </c>
      <c r="H4" s="1"/>
    </row>
    <row r="5" spans="1:8" x14ac:dyDescent="0.25">
      <c r="A5" s="16"/>
      <c r="B5" s="16"/>
      <c r="C5" s="16">
        <v>111</v>
      </c>
      <c r="D5" s="16" t="s">
        <v>2</v>
      </c>
      <c r="E5" s="22"/>
      <c r="F5" s="22"/>
      <c r="G5" s="17">
        <v>35930</v>
      </c>
      <c r="H5" s="1"/>
    </row>
    <row r="6" spans="1:8" ht="15.75" thickBot="1" x14ac:dyDescent="0.3">
      <c r="A6" s="16"/>
      <c r="B6" s="16"/>
      <c r="C6" s="16">
        <v>112</v>
      </c>
      <c r="D6" s="16" t="s">
        <v>5</v>
      </c>
      <c r="E6" s="22"/>
      <c r="F6" s="22"/>
      <c r="G6" s="18">
        <v>2988</v>
      </c>
    </row>
    <row r="7" spans="1:8" ht="15.75" thickTop="1" x14ac:dyDescent="0.25">
      <c r="A7" s="16"/>
      <c r="B7" s="16"/>
      <c r="C7" s="16"/>
      <c r="D7" s="16" t="s">
        <v>7</v>
      </c>
      <c r="E7" s="22"/>
      <c r="F7" s="22"/>
      <c r="G7" s="17">
        <f>SUM(G4:G6)</f>
        <v>45403</v>
      </c>
    </row>
    <row r="8" spans="1:8" x14ac:dyDescent="0.25">
      <c r="A8" s="16"/>
      <c r="B8" s="16">
        <v>460120</v>
      </c>
      <c r="C8" s="16" t="s">
        <v>8</v>
      </c>
      <c r="D8" s="16"/>
      <c r="E8" s="22"/>
      <c r="F8" s="22"/>
      <c r="G8" s="17"/>
    </row>
    <row r="9" spans="1:8" x14ac:dyDescent="0.25">
      <c r="A9" s="16"/>
      <c r="B9" s="16"/>
      <c r="C9" s="16">
        <v>220</v>
      </c>
      <c r="D9" s="16" t="s">
        <v>10</v>
      </c>
      <c r="E9" s="22"/>
      <c r="F9" s="22" t="s">
        <v>11</v>
      </c>
      <c r="G9" s="17">
        <v>2200</v>
      </c>
    </row>
    <row r="10" spans="1:8" x14ac:dyDescent="0.25">
      <c r="A10" s="16"/>
      <c r="B10" s="16"/>
      <c r="C10" s="16">
        <v>310</v>
      </c>
      <c r="D10" s="16" t="s">
        <v>13</v>
      </c>
      <c r="E10" s="22"/>
      <c r="F10" s="22"/>
      <c r="G10" s="17">
        <v>950</v>
      </c>
    </row>
    <row r="11" spans="1:8" x14ac:dyDescent="0.25">
      <c r="A11" s="16"/>
      <c r="B11" s="16"/>
      <c r="C11" s="16">
        <v>330</v>
      </c>
      <c r="D11" s="16" t="s">
        <v>14</v>
      </c>
      <c r="E11" s="22"/>
      <c r="F11" s="22"/>
      <c r="G11" s="17">
        <v>525</v>
      </c>
    </row>
    <row r="12" spans="1:8" x14ac:dyDescent="0.25">
      <c r="A12" s="16"/>
      <c r="B12" s="16"/>
      <c r="C12" s="16">
        <v>340</v>
      </c>
      <c r="D12" s="16" t="s">
        <v>15</v>
      </c>
      <c r="E12" s="22"/>
      <c r="F12" s="22"/>
      <c r="G12" s="17">
        <v>4500</v>
      </c>
    </row>
    <row r="13" spans="1:8" x14ac:dyDescent="0.25">
      <c r="A13" s="16"/>
      <c r="B13" s="16"/>
      <c r="C13" s="16">
        <v>350</v>
      </c>
      <c r="D13" s="16" t="s">
        <v>16</v>
      </c>
      <c r="E13" s="22"/>
      <c r="F13" s="22"/>
      <c r="G13" s="17">
        <v>4300</v>
      </c>
    </row>
    <row r="14" spans="1:8" x14ac:dyDescent="0.25">
      <c r="A14" s="16"/>
      <c r="B14" s="16"/>
      <c r="C14" s="16">
        <v>360</v>
      </c>
      <c r="D14" s="16" t="s">
        <v>17</v>
      </c>
      <c r="E14" s="22"/>
      <c r="F14" s="22"/>
      <c r="G14" s="17">
        <v>500</v>
      </c>
    </row>
    <row r="15" spans="1:8" ht="15.75" thickBot="1" x14ac:dyDescent="0.3">
      <c r="A15" s="16"/>
      <c r="B15" s="16"/>
      <c r="C15" s="16">
        <v>920</v>
      </c>
      <c r="D15" s="16" t="s">
        <v>18</v>
      </c>
      <c r="E15" s="22"/>
      <c r="F15" s="22"/>
      <c r="G15" s="18">
        <v>121162</v>
      </c>
    </row>
    <row r="16" spans="1:8" ht="15.75" thickTop="1" x14ac:dyDescent="0.25">
      <c r="A16" s="16"/>
      <c r="B16" s="16"/>
      <c r="C16" s="16"/>
      <c r="D16" s="16" t="s">
        <v>7</v>
      </c>
      <c r="E16" s="22"/>
      <c r="F16" s="22"/>
      <c r="G16" s="17">
        <f>SUM(G9:G15)</f>
        <v>134137</v>
      </c>
    </row>
    <row r="17" spans="1:8" x14ac:dyDescent="0.25">
      <c r="A17" s="16"/>
      <c r="B17" s="16">
        <v>460125</v>
      </c>
      <c r="C17" s="16" t="s">
        <v>19</v>
      </c>
      <c r="D17" s="16"/>
      <c r="E17" s="22"/>
      <c r="F17" s="22"/>
      <c r="G17" s="17"/>
    </row>
    <row r="18" spans="1:8" x14ac:dyDescent="0.25">
      <c r="A18" s="16"/>
      <c r="B18" s="16"/>
      <c r="C18" s="16">
        <v>350</v>
      </c>
      <c r="D18" s="16" t="s">
        <v>16</v>
      </c>
      <c r="E18" s="22"/>
      <c r="F18" s="22"/>
      <c r="G18" s="17"/>
    </row>
    <row r="19" spans="1:8" x14ac:dyDescent="0.25">
      <c r="A19" s="16"/>
      <c r="B19" s="16"/>
      <c r="C19" s="16">
        <v>370</v>
      </c>
      <c r="D19" s="16" t="s">
        <v>20</v>
      </c>
      <c r="E19" s="22"/>
      <c r="F19" s="22"/>
      <c r="G19" s="17">
        <v>2400</v>
      </c>
    </row>
    <row r="20" spans="1:8" ht="15.75" thickBot="1" x14ac:dyDescent="0.3">
      <c r="A20" s="16"/>
      <c r="B20" s="16"/>
      <c r="C20" s="16">
        <v>380</v>
      </c>
      <c r="D20" s="16" t="s">
        <v>21</v>
      </c>
      <c r="E20" s="22"/>
      <c r="F20" s="22"/>
      <c r="G20" s="18">
        <v>690</v>
      </c>
    </row>
    <row r="21" spans="1:8" ht="15.75" thickTop="1" x14ac:dyDescent="0.25">
      <c r="A21" s="16"/>
      <c r="B21" s="16"/>
      <c r="C21" s="16"/>
      <c r="D21" s="16" t="s">
        <v>7</v>
      </c>
      <c r="E21" s="22"/>
      <c r="F21" s="22"/>
      <c r="G21" s="17">
        <f>SUM(G19:G20)</f>
        <v>3090</v>
      </c>
    </row>
    <row r="22" spans="1:8" x14ac:dyDescent="0.25">
      <c r="A22" s="16"/>
      <c r="B22" s="16">
        <v>460130</v>
      </c>
      <c r="C22" s="16" t="s">
        <v>22</v>
      </c>
      <c r="D22" s="16"/>
      <c r="E22" s="22"/>
      <c r="F22" s="22"/>
      <c r="G22" s="17"/>
    </row>
    <row r="23" spans="1:8" x14ac:dyDescent="0.25">
      <c r="A23" s="16"/>
      <c r="B23" s="16"/>
      <c r="C23" s="16">
        <v>220</v>
      </c>
      <c r="D23" s="16" t="s">
        <v>23</v>
      </c>
      <c r="E23" s="22"/>
      <c r="F23" s="22"/>
      <c r="G23" s="17">
        <v>6431</v>
      </c>
      <c r="H23" s="1"/>
    </row>
    <row r="24" spans="1:8" x14ac:dyDescent="0.25">
      <c r="A24" s="16"/>
      <c r="B24" s="16"/>
      <c r="C24" s="16">
        <v>222</v>
      </c>
      <c r="D24" s="16" t="s">
        <v>24</v>
      </c>
      <c r="E24" s="22"/>
      <c r="F24" s="22"/>
      <c r="G24" s="17">
        <v>550</v>
      </c>
    </row>
    <row r="25" spans="1:8" x14ac:dyDescent="0.25">
      <c r="A25" s="16"/>
      <c r="B25" s="16"/>
      <c r="C25" s="16">
        <v>310</v>
      </c>
      <c r="D25" s="16" t="s">
        <v>13</v>
      </c>
      <c r="E25" s="22"/>
      <c r="F25" s="22"/>
      <c r="G25" s="17">
        <v>500</v>
      </c>
    </row>
    <row r="26" spans="1:8" ht="15.75" thickBot="1" x14ac:dyDescent="0.3">
      <c r="A26" s="16"/>
      <c r="B26" s="16"/>
      <c r="C26" s="16">
        <v>330</v>
      </c>
      <c r="D26" s="16" t="s">
        <v>25</v>
      </c>
      <c r="E26" s="22"/>
      <c r="F26" s="22"/>
      <c r="G26" s="18">
        <v>2915</v>
      </c>
    </row>
    <row r="27" spans="1:8" ht="15.75" thickTop="1" x14ac:dyDescent="0.25">
      <c r="A27" s="16"/>
      <c r="B27" s="16"/>
      <c r="C27" s="16"/>
      <c r="D27" s="16" t="s">
        <v>7</v>
      </c>
      <c r="E27" s="22"/>
      <c r="F27" s="22"/>
      <c r="G27" s="17">
        <f>SUM(G23:G26)</f>
        <v>10396</v>
      </c>
    </row>
    <row r="28" spans="1:8" x14ac:dyDescent="0.25">
      <c r="A28" s="16"/>
      <c r="B28" s="16">
        <v>460150</v>
      </c>
      <c r="C28" s="16" t="s">
        <v>26</v>
      </c>
      <c r="D28" s="16"/>
      <c r="E28" s="22"/>
      <c r="F28" s="22"/>
      <c r="G28" s="17"/>
    </row>
    <row r="29" spans="1:8" x14ac:dyDescent="0.25">
      <c r="A29" s="16"/>
      <c r="B29" s="16"/>
      <c r="C29" s="16">
        <v>220</v>
      </c>
      <c r="D29" s="16" t="s">
        <v>23</v>
      </c>
      <c r="E29" s="22"/>
      <c r="F29" s="22"/>
      <c r="G29" s="17">
        <v>4500</v>
      </c>
    </row>
    <row r="30" spans="1:8" ht="15.75" thickBot="1" x14ac:dyDescent="0.3">
      <c r="A30" s="16"/>
      <c r="B30" s="16"/>
      <c r="C30" s="16">
        <v>350</v>
      </c>
      <c r="D30" s="16" t="s">
        <v>27</v>
      </c>
      <c r="E30" s="22"/>
      <c r="F30" s="22"/>
      <c r="G30" s="18">
        <v>800</v>
      </c>
    </row>
    <row r="31" spans="1:8" ht="15.75" thickTop="1" x14ac:dyDescent="0.25">
      <c r="A31" s="16"/>
      <c r="B31" s="16"/>
      <c r="C31" s="16"/>
      <c r="D31" s="16" t="s">
        <v>7</v>
      </c>
      <c r="E31" s="22"/>
      <c r="F31" s="22"/>
      <c r="G31" s="17">
        <f>SUM(G29:G30)</f>
        <v>5300</v>
      </c>
    </row>
    <row r="32" spans="1:8" x14ac:dyDescent="0.25">
      <c r="A32" s="16"/>
      <c r="B32" s="16">
        <v>460160</v>
      </c>
      <c r="C32" s="16" t="s">
        <v>28</v>
      </c>
      <c r="D32" s="16"/>
      <c r="E32" s="22"/>
      <c r="F32" s="22"/>
      <c r="G32" s="17"/>
    </row>
    <row r="33" spans="1:9" x14ac:dyDescent="0.25">
      <c r="A33" s="16"/>
      <c r="B33" s="16"/>
      <c r="C33" s="16">
        <v>220</v>
      </c>
      <c r="D33" s="16" t="s">
        <v>23</v>
      </c>
      <c r="E33" s="22"/>
      <c r="F33" s="22"/>
      <c r="G33" s="17">
        <v>2100</v>
      </c>
    </row>
    <row r="34" spans="1:9" x14ac:dyDescent="0.25">
      <c r="A34" s="16"/>
      <c r="B34" s="16"/>
      <c r="C34" s="16">
        <v>310</v>
      </c>
      <c r="D34" s="16" t="s">
        <v>13</v>
      </c>
      <c r="E34" s="22"/>
      <c r="F34" s="22"/>
      <c r="G34" s="17">
        <v>50</v>
      </c>
    </row>
    <row r="35" spans="1:9" ht="15.75" thickBot="1" x14ac:dyDescent="0.3">
      <c r="A35" s="16"/>
      <c r="B35" s="16"/>
      <c r="C35" s="16">
        <v>350</v>
      </c>
      <c r="D35" s="16" t="s">
        <v>16</v>
      </c>
      <c r="E35" s="22"/>
      <c r="F35" s="22"/>
      <c r="G35" s="18">
        <v>850</v>
      </c>
    </row>
    <row r="36" spans="1:9" ht="15.75" thickTop="1" x14ac:dyDescent="0.25">
      <c r="A36" s="16"/>
      <c r="B36" s="16"/>
      <c r="C36" s="16"/>
      <c r="D36" s="16" t="s">
        <v>7</v>
      </c>
      <c r="E36" s="22"/>
      <c r="F36" s="22"/>
      <c r="G36" s="17">
        <f>SUM(G33:G35)</f>
        <v>3000</v>
      </c>
    </row>
    <row r="37" spans="1:9" x14ac:dyDescent="0.25">
      <c r="A37" s="15"/>
      <c r="B37" s="15"/>
      <c r="C37" s="15"/>
      <c r="D37" s="1"/>
      <c r="E37" s="10"/>
      <c r="F37" s="10"/>
      <c r="G37" s="17"/>
    </row>
    <row r="38" spans="1:9" x14ac:dyDescent="0.25">
      <c r="A38" s="15" t="s">
        <v>43</v>
      </c>
      <c r="B38" s="15"/>
      <c r="C38" s="15"/>
      <c r="D38" s="13"/>
      <c r="E38" s="23">
        <v>84642</v>
      </c>
      <c r="F38" s="10" t="s">
        <v>30</v>
      </c>
      <c r="G38" s="17">
        <f>SUM(G7+G16+G21+G27+G31+G36)</f>
        <v>201326</v>
      </c>
      <c r="H38" s="1"/>
    </row>
    <row r="39" spans="1:9" x14ac:dyDescent="0.25">
      <c r="A39" s="15" t="s">
        <v>11</v>
      </c>
      <c r="B39" s="15"/>
      <c r="C39" s="15"/>
      <c r="D39" s="13"/>
      <c r="E39" s="23">
        <v>500</v>
      </c>
      <c r="F39" s="10"/>
    </row>
    <row r="40" spans="1:9" x14ac:dyDescent="0.25">
      <c r="A40" s="15" t="s">
        <v>49</v>
      </c>
      <c r="B40" s="15"/>
      <c r="C40" s="15"/>
      <c r="D40" s="13"/>
      <c r="E40" s="23">
        <v>80</v>
      </c>
      <c r="F40" s="10"/>
    </row>
    <row r="41" spans="1:9" x14ac:dyDescent="0.25">
      <c r="A41" s="15" t="s">
        <v>38</v>
      </c>
      <c r="B41" s="15"/>
      <c r="C41" s="15"/>
      <c r="D41" s="13"/>
      <c r="E41" s="23">
        <v>300</v>
      </c>
      <c r="F41" s="10"/>
      <c r="I41" s="27"/>
    </row>
    <row r="42" spans="1:9" x14ac:dyDescent="0.25">
      <c r="A42" s="15" t="s">
        <v>37</v>
      </c>
      <c r="B42" s="15"/>
      <c r="C42" s="15"/>
      <c r="D42" s="13"/>
      <c r="E42" s="23">
        <v>800</v>
      </c>
      <c r="F42" s="10" t="s">
        <v>42</v>
      </c>
    </row>
    <row r="43" spans="1:9" x14ac:dyDescent="0.25">
      <c r="A43" s="15" t="s">
        <v>31</v>
      </c>
      <c r="B43" s="15"/>
      <c r="C43" s="15"/>
      <c r="D43" s="13"/>
      <c r="E43" s="23">
        <v>1710</v>
      </c>
      <c r="F43" s="23"/>
    </row>
    <row r="44" spans="1:9" ht="15.75" thickBot="1" x14ac:dyDescent="0.3">
      <c r="A44" s="15" t="s">
        <v>45</v>
      </c>
      <c r="B44" s="15"/>
      <c r="C44" s="15"/>
      <c r="D44" s="28"/>
      <c r="E44" s="23">
        <v>113294</v>
      </c>
      <c r="F44" s="10"/>
    </row>
    <row r="45" spans="1:9" ht="15.75" thickTop="1" x14ac:dyDescent="0.25">
      <c r="A45" s="15" t="s">
        <v>30</v>
      </c>
      <c r="B45" s="15"/>
      <c r="C45" s="15"/>
      <c r="D45" s="13"/>
      <c r="E45" s="24">
        <f>SUM(E38:E44)</f>
        <v>201326</v>
      </c>
      <c r="F45" s="1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7" workbookViewId="0">
      <selection activeCell="G45" sqref="A1:G45"/>
    </sheetView>
  </sheetViews>
  <sheetFormatPr defaultRowHeight="15" x14ac:dyDescent="0.25"/>
  <cols>
    <col min="5" max="5" width="13.42578125" customWidth="1"/>
    <col min="7" max="7" width="13.85546875" customWidth="1"/>
    <col min="8" max="8" width="13.42578125" customWidth="1"/>
    <col min="9" max="9" width="12.28515625" customWidth="1"/>
    <col min="10" max="10" width="10.5703125" bestFit="1" customWidth="1"/>
    <col min="11" max="11" width="9.28515625" bestFit="1" customWidth="1"/>
  </cols>
  <sheetData>
    <row r="1" spans="1:11" x14ac:dyDescent="0.25">
      <c r="A1" s="12" t="s">
        <v>51</v>
      </c>
      <c r="B1" s="15"/>
      <c r="C1" s="15"/>
      <c r="D1" s="15"/>
      <c r="E1" s="15"/>
      <c r="F1" s="15"/>
      <c r="G1" s="17"/>
    </row>
    <row r="2" spans="1:11" x14ac:dyDescent="0.25">
      <c r="A2" s="15"/>
      <c r="B2" s="15"/>
      <c r="C2" s="15"/>
      <c r="D2" s="15"/>
      <c r="E2" s="15"/>
      <c r="F2" s="15"/>
      <c r="G2" s="17" t="s">
        <v>52</v>
      </c>
      <c r="H2" t="s">
        <v>53</v>
      </c>
    </row>
    <row r="3" spans="1:11" x14ac:dyDescent="0.25">
      <c r="A3" s="16" t="s">
        <v>0</v>
      </c>
      <c r="B3" s="16"/>
      <c r="C3" s="16"/>
      <c r="D3" s="16"/>
      <c r="E3" s="16"/>
      <c r="F3" s="16"/>
      <c r="G3" s="17"/>
    </row>
    <row r="4" spans="1:11" x14ac:dyDescent="0.25">
      <c r="A4" s="16"/>
      <c r="B4" s="16">
        <v>460110</v>
      </c>
      <c r="C4" s="16" t="s">
        <v>1</v>
      </c>
      <c r="D4" s="16"/>
      <c r="E4" s="16"/>
      <c r="F4" s="16"/>
      <c r="G4" s="17">
        <v>6485</v>
      </c>
      <c r="H4" s="13"/>
      <c r="J4" s="13"/>
      <c r="K4" s="13"/>
    </row>
    <row r="5" spans="1:11" x14ac:dyDescent="0.25">
      <c r="A5" s="16"/>
      <c r="B5" s="16"/>
      <c r="C5" s="16">
        <v>111</v>
      </c>
      <c r="D5" s="16" t="s">
        <v>2</v>
      </c>
      <c r="E5" s="22"/>
      <c r="F5" s="22"/>
      <c r="G5" s="17">
        <v>35930</v>
      </c>
      <c r="H5" s="13">
        <v>43557</v>
      </c>
      <c r="I5" t="s">
        <v>59</v>
      </c>
      <c r="J5" s="13"/>
      <c r="K5" s="13"/>
    </row>
    <row r="6" spans="1:11" ht="15.75" thickBot="1" x14ac:dyDescent="0.3">
      <c r="A6" s="16"/>
      <c r="B6" s="16"/>
      <c r="C6" s="16">
        <v>112</v>
      </c>
      <c r="D6" s="16" t="s">
        <v>5</v>
      </c>
      <c r="E6" s="22"/>
      <c r="F6" s="22"/>
      <c r="G6" s="18">
        <v>2988</v>
      </c>
      <c r="H6" s="26">
        <v>5220</v>
      </c>
      <c r="J6" s="13"/>
      <c r="K6" s="13"/>
    </row>
    <row r="7" spans="1:11" ht="15.75" thickTop="1" x14ac:dyDescent="0.25">
      <c r="A7" s="16"/>
      <c r="B7" s="16"/>
      <c r="C7" s="16"/>
      <c r="D7" s="16" t="s">
        <v>7</v>
      </c>
      <c r="E7" s="22"/>
      <c r="F7" s="22"/>
      <c r="G7" s="17">
        <f>SUM(G4:G6)</f>
        <v>45403</v>
      </c>
      <c r="H7" s="13">
        <f>SUM(H4:H6)</f>
        <v>48777</v>
      </c>
      <c r="I7" s="37">
        <v>48648</v>
      </c>
      <c r="J7" s="4"/>
    </row>
    <row r="8" spans="1:11" x14ac:dyDescent="0.25">
      <c r="A8" s="16"/>
      <c r="B8" s="16">
        <v>460120</v>
      </c>
      <c r="C8" s="16" t="s">
        <v>8</v>
      </c>
      <c r="D8" s="16"/>
      <c r="E8" s="22"/>
      <c r="F8" s="22"/>
      <c r="G8" s="17"/>
      <c r="H8" s="13"/>
    </row>
    <row r="9" spans="1:11" x14ac:dyDescent="0.25">
      <c r="A9" s="16"/>
      <c r="B9" s="16"/>
      <c r="C9" s="16">
        <v>220</v>
      </c>
      <c r="D9" s="16" t="s">
        <v>10</v>
      </c>
      <c r="E9" s="22"/>
      <c r="F9" s="22" t="s">
        <v>11</v>
      </c>
      <c r="G9" s="17">
        <v>2200</v>
      </c>
      <c r="H9" s="13">
        <v>3360</v>
      </c>
      <c r="I9" s="31"/>
    </row>
    <row r="10" spans="1:11" x14ac:dyDescent="0.25">
      <c r="A10" s="16"/>
      <c r="B10" s="16"/>
      <c r="C10" s="16">
        <v>310</v>
      </c>
      <c r="D10" s="16" t="s">
        <v>13</v>
      </c>
      <c r="E10" s="22"/>
      <c r="F10" s="22"/>
      <c r="G10" s="17">
        <v>950</v>
      </c>
      <c r="H10" s="13">
        <v>950</v>
      </c>
      <c r="I10" s="31"/>
    </row>
    <row r="11" spans="1:11" x14ac:dyDescent="0.25">
      <c r="A11" s="16"/>
      <c r="B11" s="16"/>
      <c r="C11" s="16">
        <v>330</v>
      </c>
      <c r="D11" s="16" t="s">
        <v>14</v>
      </c>
      <c r="E11" s="22"/>
      <c r="F11" s="22"/>
      <c r="G11" s="17">
        <v>525</v>
      </c>
      <c r="H11" s="13">
        <v>525</v>
      </c>
      <c r="I11" s="31"/>
    </row>
    <row r="12" spans="1:11" x14ac:dyDescent="0.25">
      <c r="A12" s="16"/>
      <c r="B12" s="16"/>
      <c r="C12" s="16">
        <v>340</v>
      </c>
      <c r="D12" s="16" t="s">
        <v>15</v>
      </c>
      <c r="E12" s="22"/>
      <c r="F12" s="22"/>
      <c r="G12" s="17">
        <v>4500</v>
      </c>
      <c r="H12" s="13">
        <v>3000</v>
      </c>
      <c r="I12" s="31"/>
    </row>
    <row r="13" spans="1:11" x14ac:dyDescent="0.25">
      <c r="A13" s="16"/>
      <c r="B13" s="16"/>
      <c r="C13" s="16">
        <v>350</v>
      </c>
      <c r="D13" s="16" t="s">
        <v>16</v>
      </c>
      <c r="E13" s="22"/>
      <c r="F13" s="22"/>
      <c r="G13" s="17">
        <v>4300</v>
      </c>
      <c r="H13" s="13">
        <v>4200</v>
      </c>
      <c r="I13" s="31" t="s">
        <v>58</v>
      </c>
    </row>
    <row r="14" spans="1:11" x14ac:dyDescent="0.25">
      <c r="A14" s="16"/>
      <c r="B14" s="16"/>
      <c r="C14" s="16">
        <v>360</v>
      </c>
      <c r="D14" s="16" t="s">
        <v>17</v>
      </c>
      <c r="E14" s="22"/>
      <c r="F14" s="22"/>
      <c r="G14" s="17">
        <v>500</v>
      </c>
      <c r="H14" s="13">
        <v>800</v>
      </c>
      <c r="I14" s="31"/>
    </row>
    <row r="15" spans="1:11" ht="15.75" thickBot="1" x14ac:dyDescent="0.3">
      <c r="A15" s="16"/>
      <c r="B15" s="16"/>
      <c r="C15" s="16">
        <v>920</v>
      </c>
      <c r="D15" s="16" t="s">
        <v>18</v>
      </c>
      <c r="E15" s="22"/>
      <c r="F15" s="22"/>
      <c r="G15" s="18">
        <v>121162</v>
      </c>
      <c r="H15" s="26">
        <v>2103</v>
      </c>
      <c r="I15" s="32">
        <v>50250</v>
      </c>
      <c r="J15" s="27" t="s">
        <v>54</v>
      </c>
    </row>
    <row r="16" spans="1:11" ht="15.75" thickTop="1" x14ac:dyDescent="0.25">
      <c r="A16" s="16"/>
      <c r="B16" s="16"/>
      <c r="C16" s="16"/>
      <c r="D16" s="16" t="s">
        <v>7</v>
      </c>
      <c r="E16" s="22"/>
      <c r="F16" s="22"/>
      <c r="G16" s="17">
        <f>SUM(G9:G15)</f>
        <v>134137</v>
      </c>
      <c r="H16" s="13">
        <f>SUM(H9:H15)</f>
        <v>14938</v>
      </c>
      <c r="I16" s="31"/>
    </row>
    <row r="17" spans="1:9" x14ac:dyDescent="0.25">
      <c r="A17" s="16"/>
      <c r="B17" s="16">
        <v>460125</v>
      </c>
      <c r="C17" s="16" t="s">
        <v>19</v>
      </c>
      <c r="D17" s="16"/>
      <c r="E17" s="22"/>
      <c r="F17" s="22"/>
      <c r="G17" s="17"/>
      <c r="H17" s="13"/>
      <c r="I17" s="31"/>
    </row>
    <row r="18" spans="1:9" x14ac:dyDescent="0.25">
      <c r="A18" s="16"/>
      <c r="B18" s="16"/>
      <c r="C18" s="16">
        <v>350</v>
      </c>
      <c r="D18" s="16" t="s">
        <v>16</v>
      </c>
      <c r="E18" s="22"/>
      <c r="F18" s="22"/>
      <c r="G18" s="17"/>
      <c r="H18" s="13"/>
      <c r="I18" s="31"/>
    </row>
    <row r="19" spans="1:9" x14ac:dyDescent="0.25">
      <c r="A19" s="16"/>
      <c r="B19" s="16"/>
      <c r="C19" s="16">
        <v>370</v>
      </c>
      <c r="D19" s="16" t="s">
        <v>20</v>
      </c>
      <c r="E19" s="22"/>
      <c r="F19" s="22"/>
      <c r="G19" s="17">
        <v>2400</v>
      </c>
      <c r="H19" s="13">
        <v>2000</v>
      </c>
      <c r="I19" s="31"/>
    </row>
    <row r="20" spans="1:9" ht="15.75" thickBot="1" x14ac:dyDescent="0.3">
      <c r="A20" s="16"/>
      <c r="B20" s="16"/>
      <c r="C20" s="16">
        <v>380</v>
      </c>
      <c r="D20" s="16" t="s">
        <v>21</v>
      </c>
      <c r="E20" s="22"/>
      <c r="F20" s="22"/>
      <c r="G20" s="18">
        <v>690</v>
      </c>
      <c r="H20" s="26">
        <v>690</v>
      </c>
      <c r="I20" s="31"/>
    </row>
    <row r="21" spans="1:9" ht="15.75" thickTop="1" x14ac:dyDescent="0.25">
      <c r="A21" s="16"/>
      <c r="B21" s="16"/>
      <c r="C21" s="16"/>
      <c r="D21" s="16" t="s">
        <v>7</v>
      </c>
      <c r="E21" s="22"/>
      <c r="F21" s="22"/>
      <c r="G21" s="17">
        <f>SUM(G19:G20)</f>
        <v>3090</v>
      </c>
      <c r="H21" s="13">
        <f>SUM(H19:H20)</f>
        <v>2690</v>
      </c>
      <c r="I21" s="31"/>
    </row>
    <row r="22" spans="1:9" x14ac:dyDescent="0.25">
      <c r="A22" s="16"/>
      <c r="B22" s="16">
        <v>460130</v>
      </c>
      <c r="C22" s="16" t="s">
        <v>22</v>
      </c>
      <c r="D22" s="16"/>
      <c r="E22" s="22"/>
      <c r="F22" s="22"/>
      <c r="G22" s="17"/>
      <c r="H22" s="13"/>
      <c r="I22" s="31"/>
    </row>
    <row r="23" spans="1:9" x14ac:dyDescent="0.25">
      <c r="A23" s="16"/>
      <c r="B23" s="16"/>
      <c r="C23" s="16">
        <v>220</v>
      </c>
      <c r="D23" s="16" t="s">
        <v>23</v>
      </c>
      <c r="E23" s="22"/>
      <c r="F23" s="22"/>
      <c r="G23" s="17">
        <v>6431</v>
      </c>
      <c r="H23" s="13">
        <v>7431</v>
      </c>
      <c r="I23" s="31"/>
    </row>
    <row r="24" spans="1:9" x14ac:dyDescent="0.25">
      <c r="A24" s="16"/>
      <c r="B24" s="16"/>
      <c r="C24" s="16">
        <v>222</v>
      </c>
      <c r="D24" s="16" t="s">
        <v>24</v>
      </c>
      <c r="E24" s="22"/>
      <c r="F24" s="22"/>
      <c r="G24" s="17">
        <v>550</v>
      </c>
      <c r="H24" s="13">
        <v>750</v>
      </c>
      <c r="I24" s="31"/>
    </row>
    <row r="25" spans="1:9" x14ac:dyDescent="0.25">
      <c r="A25" s="16"/>
      <c r="B25" s="16"/>
      <c r="C25" s="16">
        <v>310</v>
      </c>
      <c r="D25" s="16" t="s">
        <v>13</v>
      </c>
      <c r="E25" s="22"/>
      <c r="F25" s="22"/>
      <c r="G25" s="17">
        <v>500</v>
      </c>
      <c r="H25" s="13">
        <v>300</v>
      </c>
      <c r="I25" s="31"/>
    </row>
    <row r="26" spans="1:9" ht="15.75" thickBot="1" x14ac:dyDescent="0.3">
      <c r="A26" s="16"/>
      <c r="B26" s="16"/>
      <c r="C26" s="16">
        <v>330</v>
      </c>
      <c r="D26" s="16" t="s">
        <v>25</v>
      </c>
      <c r="E26" s="22"/>
      <c r="F26" s="22"/>
      <c r="G26" s="18">
        <v>2915</v>
      </c>
      <c r="H26" s="26">
        <v>3200</v>
      </c>
      <c r="I26" s="31"/>
    </row>
    <row r="27" spans="1:9" ht="15.75" thickTop="1" x14ac:dyDescent="0.25">
      <c r="A27" s="16"/>
      <c r="B27" s="16"/>
      <c r="C27" s="16"/>
      <c r="D27" s="16" t="s">
        <v>7</v>
      </c>
      <c r="E27" s="22"/>
      <c r="F27" s="22"/>
      <c r="G27" s="17">
        <f>SUM(G23:G26)</f>
        <v>10396</v>
      </c>
      <c r="H27" s="13">
        <f>SUM(H23:H26)</f>
        <v>11681</v>
      </c>
      <c r="I27" s="31"/>
    </row>
    <row r="28" spans="1:9" x14ac:dyDescent="0.25">
      <c r="A28" s="16"/>
      <c r="B28" s="16">
        <v>460150</v>
      </c>
      <c r="C28" s="16" t="s">
        <v>26</v>
      </c>
      <c r="D28" s="16"/>
      <c r="E28" s="22"/>
      <c r="F28" s="22"/>
      <c r="G28" s="17"/>
      <c r="H28" s="13"/>
      <c r="I28" s="31"/>
    </row>
    <row r="29" spans="1:9" x14ac:dyDescent="0.25">
      <c r="A29" s="16"/>
      <c r="B29" s="16"/>
      <c r="C29" s="16">
        <v>220</v>
      </c>
      <c r="D29" s="16" t="s">
        <v>23</v>
      </c>
      <c r="E29" s="22"/>
      <c r="F29" s="22"/>
      <c r="G29" s="17">
        <v>4500</v>
      </c>
      <c r="H29" s="13">
        <v>2500</v>
      </c>
      <c r="I29" s="31"/>
    </row>
    <row r="30" spans="1:9" ht="15.75" thickBot="1" x14ac:dyDescent="0.3">
      <c r="A30" s="16"/>
      <c r="B30" s="16"/>
      <c r="C30" s="16">
        <v>350</v>
      </c>
      <c r="D30" s="16" t="s">
        <v>27</v>
      </c>
      <c r="E30" s="22"/>
      <c r="F30" s="22"/>
      <c r="G30" s="18">
        <v>800</v>
      </c>
      <c r="H30" s="26">
        <v>900</v>
      </c>
      <c r="I30" s="31"/>
    </row>
    <row r="31" spans="1:9" ht="15.75" thickTop="1" x14ac:dyDescent="0.25">
      <c r="A31" s="16"/>
      <c r="B31" s="16"/>
      <c r="C31" s="16"/>
      <c r="D31" s="16" t="s">
        <v>7</v>
      </c>
      <c r="E31" s="22"/>
      <c r="F31" s="22"/>
      <c r="G31" s="17">
        <f>SUM(G29:G30)</f>
        <v>5300</v>
      </c>
      <c r="H31" s="13">
        <f>SUM(H29:H30)</f>
        <v>3400</v>
      </c>
      <c r="I31" s="31"/>
    </row>
    <row r="32" spans="1:9" x14ac:dyDescent="0.25">
      <c r="A32" s="16"/>
      <c r="B32" s="16">
        <v>460160</v>
      </c>
      <c r="C32" s="16" t="s">
        <v>28</v>
      </c>
      <c r="D32" s="16"/>
      <c r="E32" s="22"/>
      <c r="F32" s="22"/>
      <c r="G32" s="17"/>
      <c r="H32" s="13"/>
      <c r="I32" s="31"/>
    </row>
    <row r="33" spans="1:10" x14ac:dyDescent="0.25">
      <c r="A33" s="16"/>
      <c r="B33" s="16"/>
      <c r="C33" s="16">
        <v>220</v>
      </c>
      <c r="D33" s="16" t="s">
        <v>23</v>
      </c>
      <c r="E33" s="22"/>
      <c r="F33" s="22"/>
      <c r="G33" s="17">
        <v>2100</v>
      </c>
      <c r="H33" s="13">
        <v>925</v>
      </c>
      <c r="I33" s="31">
        <v>3500</v>
      </c>
      <c r="J33" t="s">
        <v>55</v>
      </c>
    </row>
    <row r="34" spans="1:10" x14ac:dyDescent="0.25">
      <c r="A34" s="16"/>
      <c r="B34" s="16"/>
      <c r="C34" s="16">
        <v>310</v>
      </c>
      <c r="D34" s="16" t="s">
        <v>13</v>
      </c>
      <c r="E34" s="22"/>
      <c r="F34" s="22"/>
      <c r="G34" s="17">
        <v>50</v>
      </c>
      <c r="H34" s="13">
        <v>50</v>
      </c>
      <c r="I34" s="31"/>
    </row>
    <row r="35" spans="1:10" ht="15.75" thickBot="1" x14ac:dyDescent="0.3">
      <c r="A35" s="16"/>
      <c r="B35" s="16"/>
      <c r="C35" s="16">
        <v>350</v>
      </c>
      <c r="D35" s="16" t="s">
        <v>16</v>
      </c>
      <c r="E35" s="22"/>
      <c r="F35" s="22"/>
      <c r="G35" s="18">
        <v>850</v>
      </c>
      <c r="H35" s="26">
        <v>850</v>
      </c>
      <c r="I35" s="31"/>
    </row>
    <row r="36" spans="1:10" ht="15.75" thickTop="1" x14ac:dyDescent="0.25">
      <c r="A36" s="16"/>
      <c r="B36" s="16"/>
      <c r="C36" s="16"/>
      <c r="D36" s="16" t="s">
        <v>7</v>
      </c>
      <c r="E36" s="22"/>
      <c r="F36" s="22"/>
      <c r="G36" s="17">
        <f>SUM(G33:G35)</f>
        <v>3000</v>
      </c>
      <c r="H36" s="13">
        <f>SUM(H33:H35)</f>
        <v>1825</v>
      </c>
      <c r="I36" s="31"/>
    </row>
    <row r="37" spans="1:10" ht="15.75" thickBot="1" x14ac:dyDescent="0.3">
      <c r="A37" s="15"/>
      <c r="B37" s="15"/>
      <c r="C37" s="15"/>
      <c r="D37" s="1"/>
      <c r="E37" s="10"/>
      <c r="F37" s="10"/>
      <c r="G37" s="17"/>
      <c r="H37" s="13"/>
      <c r="I37" s="31"/>
    </row>
    <row r="38" spans="1:10" x14ac:dyDescent="0.25">
      <c r="A38" s="15" t="s">
        <v>43</v>
      </c>
      <c r="B38" s="15"/>
      <c r="C38" s="15"/>
      <c r="D38" s="13"/>
      <c r="E38" s="23">
        <v>84642</v>
      </c>
      <c r="F38" s="10" t="s">
        <v>30</v>
      </c>
      <c r="G38" s="17">
        <f>SUM(G7+G16+G21+G27+G31+G36)</f>
        <v>201326</v>
      </c>
      <c r="H38" s="13">
        <f>SUM(H7+H16+H21+H27+H31+H36)</f>
        <v>83311</v>
      </c>
      <c r="I38" s="33">
        <v>85911</v>
      </c>
      <c r="J38" t="s">
        <v>57</v>
      </c>
    </row>
    <row r="39" spans="1:10" x14ac:dyDescent="0.25">
      <c r="A39" s="15" t="s">
        <v>11</v>
      </c>
      <c r="B39" s="15"/>
      <c r="C39" s="15"/>
      <c r="D39" s="13"/>
      <c r="E39" s="23">
        <v>500</v>
      </c>
      <c r="F39" s="10"/>
      <c r="G39" s="15"/>
      <c r="H39" s="29">
        <v>500</v>
      </c>
      <c r="I39" s="34">
        <v>500</v>
      </c>
      <c r="J39" t="s">
        <v>56</v>
      </c>
    </row>
    <row r="40" spans="1:10" ht="15.75" thickBot="1" x14ac:dyDescent="0.3">
      <c r="A40" s="15" t="s">
        <v>49</v>
      </c>
      <c r="B40" s="15"/>
      <c r="C40" s="15"/>
      <c r="D40" s="13"/>
      <c r="E40" s="23">
        <v>80</v>
      </c>
      <c r="F40" s="10"/>
      <c r="G40" s="15"/>
      <c r="H40" s="30">
        <v>2215</v>
      </c>
      <c r="I40" s="35">
        <v>2215</v>
      </c>
      <c r="J40" t="s">
        <v>31</v>
      </c>
    </row>
    <row r="41" spans="1:10" ht="16.5" thickTop="1" thickBot="1" x14ac:dyDescent="0.3">
      <c r="A41" s="15" t="s">
        <v>38</v>
      </c>
      <c r="B41" s="15"/>
      <c r="C41" s="15"/>
      <c r="D41" s="13"/>
      <c r="E41" s="23">
        <v>300</v>
      </c>
      <c r="F41" s="10"/>
      <c r="G41" s="15"/>
      <c r="H41" s="4">
        <f>SUM(H38:H40)</f>
        <v>86026</v>
      </c>
      <c r="I41" s="36">
        <f>SUM(I38:I40)</f>
        <v>88626</v>
      </c>
      <c r="J41" t="s">
        <v>30</v>
      </c>
    </row>
    <row r="42" spans="1:10" x14ac:dyDescent="0.25">
      <c r="A42" s="15" t="s">
        <v>37</v>
      </c>
      <c r="B42" s="15"/>
      <c r="C42" s="15"/>
      <c r="D42" s="13"/>
      <c r="E42" s="23">
        <v>800</v>
      </c>
      <c r="F42" s="10" t="s">
        <v>42</v>
      </c>
      <c r="G42" s="15"/>
    </row>
    <row r="43" spans="1:10" x14ac:dyDescent="0.25">
      <c r="A43" s="15" t="s">
        <v>31</v>
      </c>
      <c r="B43" s="15"/>
      <c r="C43" s="15"/>
      <c r="D43" s="13"/>
      <c r="E43" s="23">
        <v>1710</v>
      </c>
      <c r="F43" s="23"/>
      <c r="G43" s="15"/>
    </row>
    <row r="44" spans="1:10" ht="15.75" thickBot="1" x14ac:dyDescent="0.3">
      <c r="A44" s="15" t="s">
        <v>45</v>
      </c>
      <c r="B44" s="15"/>
      <c r="C44" s="15"/>
      <c r="D44" s="28"/>
      <c r="E44" s="23">
        <v>113294</v>
      </c>
      <c r="F44" s="10"/>
      <c r="G44" s="15"/>
    </row>
    <row r="45" spans="1:10" ht="15.75" thickTop="1" x14ac:dyDescent="0.25">
      <c r="A45" s="15" t="s">
        <v>30</v>
      </c>
      <c r="B45" s="15"/>
      <c r="C45" s="15"/>
      <c r="D45" s="13"/>
      <c r="E45" s="24">
        <f>SUM(E38:E44)</f>
        <v>201326</v>
      </c>
      <c r="F45" s="10"/>
      <c r="G45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M19" sqref="M19"/>
    </sheetView>
  </sheetViews>
  <sheetFormatPr defaultRowHeight="15" x14ac:dyDescent="0.25"/>
  <cols>
    <col min="5" max="5" width="13" customWidth="1"/>
    <col min="6" max="6" width="11.5703125" bestFit="1" customWidth="1"/>
    <col min="7" max="7" width="13.42578125" customWidth="1"/>
    <col min="8" max="8" width="11.5703125" bestFit="1" customWidth="1"/>
    <col min="9" max="9" width="12.7109375" customWidth="1"/>
    <col min="10" max="11" width="11.5703125" bestFit="1" customWidth="1"/>
  </cols>
  <sheetData>
    <row r="1" spans="1:11" x14ac:dyDescent="0.25">
      <c r="A1" s="12" t="s">
        <v>61</v>
      </c>
      <c r="B1" s="15"/>
      <c r="C1" s="15"/>
      <c r="D1" s="15"/>
      <c r="E1" s="15"/>
      <c r="F1" s="15"/>
      <c r="G1" s="17"/>
    </row>
    <row r="2" spans="1:11" x14ac:dyDescent="0.25">
      <c r="A2" s="15"/>
      <c r="B2" s="15"/>
      <c r="C2" s="15"/>
      <c r="D2" s="15"/>
      <c r="E2" s="15"/>
      <c r="F2" s="15"/>
      <c r="G2" s="17" t="s">
        <v>53</v>
      </c>
      <c r="H2" s="6"/>
      <c r="I2" s="38"/>
      <c r="J2" s="7"/>
    </row>
    <row r="3" spans="1:11" x14ac:dyDescent="0.25">
      <c r="A3" s="16" t="s">
        <v>0</v>
      </c>
      <c r="B3" s="16"/>
      <c r="C3" s="16"/>
      <c r="D3" s="16"/>
      <c r="E3" s="16"/>
      <c r="F3" s="16"/>
      <c r="G3" s="17"/>
      <c r="H3" s="6"/>
      <c r="I3" s="38"/>
      <c r="J3" s="7"/>
    </row>
    <row r="4" spans="1:11" x14ac:dyDescent="0.25">
      <c r="A4" s="16"/>
      <c r="B4" s="16">
        <v>460110</v>
      </c>
      <c r="C4" s="16" t="s">
        <v>1</v>
      </c>
      <c r="D4" s="16"/>
      <c r="E4" s="16"/>
      <c r="F4" s="16" t="s">
        <v>60</v>
      </c>
      <c r="G4" s="17">
        <v>5589</v>
      </c>
      <c r="H4" s="8"/>
      <c r="I4" s="38"/>
      <c r="J4" s="39"/>
    </row>
    <row r="5" spans="1:11" x14ac:dyDescent="0.25">
      <c r="A5" s="16"/>
      <c r="B5" s="16"/>
      <c r="C5" s="16">
        <v>111</v>
      </c>
      <c r="D5" s="16" t="s">
        <v>2</v>
      </c>
      <c r="E5" s="22"/>
      <c r="F5" s="22"/>
      <c r="G5" s="17">
        <v>34370</v>
      </c>
      <c r="H5" s="8"/>
      <c r="I5" s="38"/>
      <c r="J5" s="39"/>
    </row>
    <row r="6" spans="1:11" ht="15.75" thickBot="1" x14ac:dyDescent="0.3">
      <c r="A6" s="16"/>
      <c r="B6" s="16"/>
      <c r="C6" s="16">
        <v>112</v>
      </c>
      <c r="D6" s="16" t="s">
        <v>5</v>
      </c>
      <c r="E6" s="22"/>
      <c r="F6" s="22"/>
      <c r="G6" s="18">
        <v>2652</v>
      </c>
      <c r="H6" s="41"/>
      <c r="I6" s="42"/>
      <c r="J6" s="43"/>
    </row>
    <row r="7" spans="1:11" ht="15.75" thickTop="1" x14ac:dyDescent="0.25">
      <c r="A7" s="16"/>
      <c r="B7" s="16"/>
      <c r="C7" s="16"/>
      <c r="D7" s="16" t="s">
        <v>7</v>
      </c>
      <c r="E7" s="22"/>
      <c r="F7" s="22"/>
      <c r="G7" s="17">
        <f>SUM(G4:G6)</f>
        <v>42611</v>
      </c>
      <c r="H7" s="41"/>
      <c r="I7" s="42"/>
      <c r="J7" s="43"/>
    </row>
    <row r="8" spans="1:11" x14ac:dyDescent="0.25">
      <c r="A8" s="16"/>
      <c r="B8" s="16">
        <v>460120</v>
      </c>
      <c r="C8" s="16" t="s">
        <v>8</v>
      </c>
      <c r="D8" s="16"/>
      <c r="E8" s="22"/>
      <c r="F8" s="22"/>
      <c r="G8" s="17"/>
      <c r="H8" s="8"/>
      <c r="I8" s="38"/>
      <c r="J8" s="39"/>
    </row>
    <row r="9" spans="1:11" x14ac:dyDescent="0.25">
      <c r="A9" s="16"/>
      <c r="B9" s="16"/>
      <c r="C9" s="16">
        <v>220</v>
      </c>
      <c r="D9" s="16" t="s">
        <v>10</v>
      </c>
      <c r="E9" s="22"/>
      <c r="F9" s="22" t="s">
        <v>11</v>
      </c>
      <c r="G9" s="17">
        <v>7902</v>
      </c>
      <c r="H9" s="8"/>
      <c r="I9" s="38"/>
      <c r="J9" s="39"/>
    </row>
    <row r="10" spans="1:11" x14ac:dyDescent="0.25">
      <c r="A10" s="16"/>
      <c r="B10" s="16"/>
      <c r="C10" s="16">
        <v>310</v>
      </c>
      <c r="D10" s="16" t="s">
        <v>13</v>
      </c>
      <c r="E10" s="22"/>
      <c r="F10" s="22"/>
      <c r="G10" s="17">
        <v>950</v>
      </c>
      <c r="H10" s="8"/>
      <c r="I10" s="38"/>
      <c r="J10" s="39"/>
    </row>
    <row r="11" spans="1:11" x14ac:dyDescent="0.25">
      <c r="A11" s="16"/>
      <c r="B11" s="16"/>
      <c r="C11" s="16">
        <v>330</v>
      </c>
      <c r="D11" s="16" t="s">
        <v>14</v>
      </c>
      <c r="E11" s="22"/>
      <c r="F11" s="22"/>
      <c r="G11" s="17">
        <v>525</v>
      </c>
      <c r="H11" s="8"/>
      <c r="I11" s="38"/>
      <c r="J11" s="39"/>
    </row>
    <row r="12" spans="1:11" x14ac:dyDescent="0.25">
      <c r="A12" s="16"/>
      <c r="B12" s="16"/>
      <c r="C12" s="16">
        <v>340</v>
      </c>
      <c r="D12" s="16" t="s">
        <v>15</v>
      </c>
      <c r="E12" s="22"/>
      <c r="F12" s="22"/>
      <c r="G12" s="17">
        <v>4920</v>
      </c>
      <c r="H12" s="8"/>
      <c r="I12" s="38"/>
      <c r="J12" s="39"/>
    </row>
    <row r="13" spans="1:11" x14ac:dyDescent="0.25">
      <c r="A13" s="16"/>
      <c r="B13" s="16"/>
      <c r="C13" s="16">
        <v>350</v>
      </c>
      <c r="D13" s="16" t="s">
        <v>16</v>
      </c>
      <c r="E13" s="22"/>
      <c r="F13" s="22"/>
      <c r="G13" s="17">
        <v>4500</v>
      </c>
      <c r="H13" s="8"/>
      <c r="I13" s="38"/>
      <c r="J13" s="39"/>
    </row>
    <row r="14" spans="1:11" x14ac:dyDescent="0.25">
      <c r="A14" s="16"/>
      <c r="B14" s="16"/>
      <c r="C14" s="16">
        <v>360</v>
      </c>
      <c r="D14" s="16" t="s">
        <v>17</v>
      </c>
      <c r="E14" s="22"/>
      <c r="F14" s="22"/>
      <c r="G14" s="17">
        <v>1500</v>
      </c>
      <c r="H14" s="8"/>
      <c r="I14" s="38"/>
      <c r="J14" s="39"/>
    </row>
    <row r="15" spans="1:11" ht="15.75" thickBot="1" x14ac:dyDescent="0.3">
      <c r="A15" s="16"/>
      <c r="B15" s="16"/>
      <c r="C15" s="16">
        <v>920</v>
      </c>
      <c r="D15" s="16" t="s">
        <v>18</v>
      </c>
      <c r="E15" s="22"/>
      <c r="F15" s="22"/>
      <c r="G15" s="18">
        <v>2103</v>
      </c>
      <c r="H15" s="41"/>
      <c r="I15" s="42"/>
      <c r="J15" s="43"/>
      <c r="K15" s="4"/>
    </row>
    <row r="16" spans="1:11" ht="15.75" thickTop="1" x14ac:dyDescent="0.25">
      <c r="A16" s="16"/>
      <c r="B16" s="16"/>
      <c r="C16" s="16"/>
      <c r="D16" s="16" t="s">
        <v>7</v>
      </c>
      <c r="E16" s="22"/>
      <c r="F16" s="22"/>
      <c r="G16" s="17">
        <f>SUM(G9:G15)</f>
        <v>22400</v>
      </c>
      <c r="H16" s="41"/>
      <c r="I16" s="42"/>
      <c r="J16" s="43"/>
    </row>
    <row r="17" spans="1:10" x14ac:dyDescent="0.25">
      <c r="A17" s="16"/>
      <c r="B17" s="16">
        <v>460125</v>
      </c>
      <c r="C17" s="16" t="s">
        <v>19</v>
      </c>
      <c r="D17" s="16"/>
      <c r="E17" s="22"/>
      <c r="F17" s="22"/>
      <c r="G17" s="17"/>
      <c r="H17" s="41"/>
      <c r="I17" s="42"/>
      <c r="J17" s="43"/>
    </row>
    <row r="18" spans="1:10" x14ac:dyDescent="0.25">
      <c r="A18" s="16"/>
      <c r="B18" s="16"/>
      <c r="C18" s="16">
        <v>370</v>
      </c>
      <c r="D18" s="16" t="s">
        <v>20</v>
      </c>
      <c r="E18" s="22"/>
      <c r="F18" s="22"/>
      <c r="G18" s="17">
        <v>2750</v>
      </c>
      <c r="H18" s="41"/>
      <c r="I18" s="42"/>
      <c r="J18" s="43"/>
    </row>
    <row r="19" spans="1:10" ht="15.75" thickBot="1" x14ac:dyDescent="0.3">
      <c r="A19" s="16"/>
      <c r="B19" s="16"/>
      <c r="C19" s="16">
        <v>380</v>
      </c>
      <c r="D19" s="16" t="s">
        <v>21</v>
      </c>
      <c r="E19" s="22"/>
      <c r="F19" s="22"/>
      <c r="G19" s="18">
        <v>700</v>
      </c>
      <c r="H19" s="41"/>
      <c r="I19" s="42"/>
      <c r="J19" s="43"/>
    </row>
    <row r="20" spans="1:10" ht="15.75" thickTop="1" x14ac:dyDescent="0.25">
      <c r="A20" s="16"/>
      <c r="B20" s="16"/>
      <c r="C20" s="16"/>
      <c r="D20" s="16" t="s">
        <v>7</v>
      </c>
      <c r="E20" s="22"/>
      <c r="F20" s="22"/>
      <c r="G20" s="17">
        <f>SUM(G18:G19)</f>
        <v>3450</v>
      </c>
      <c r="H20" s="41"/>
      <c r="I20" s="42"/>
      <c r="J20" s="43"/>
    </row>
    <row r="21" spans="1:10" x14ac:dyDescent="0.25">
      <c r="A21" s="16"/>
      <c r="B21" s="16">
        <v>460130</v>
      </c>
      <c r="C21" s="16" t="s">
        <v>22</v>
      </c>
      <c r="D21" s="16"/>
      <c r="E21" s="22"/>
      <c r="F21" s="22"/>
      <c r="G21" s="17"/>
      <c r="H21" s="41"/>
      <c r="I21" s="42"/>
      <c r="J21" s="43"/>
    </row>
    <row r="22" spans="1:10" x14ac:dyDescent="0.25">
      <c r="A22" s="16"/>
      <c r="B22" s="16"/>
      <c r="C22" s="16">
        <v>220</v>
      </c>
      <c r="D22" s="16" t="s">
        <v>23</v>
      </c>
      <c r="E22" s="22"/>
      <c r="F22" s="22"/>
      <c r="G22" s="17">
        <v>12000</v>
      </c>
      <c r="H22" s="41"/>
      <c r="I22" s="42"/>
      <c r="J22" s="43"/>
    </row>
    <row r="23" spans="1:10" x14ac:dyDescent="0.25">
      <c r="A23" s="16"/>
      <c r="B23" s="16"/>
      <c r="C23" s="16">
        <v>222</v>
      </c>
      <c r="D23" s="16" t="s">
        <v>24</v>
      </c>
      <c r="E23" s="22"/>
      <c r="F23" s="22"/>
      <c r="G23" s="17">
        <v>750</v>
      </c>
      <c r="H23" s="41"/>
      <c r="I23" s="42"/>
      <c r="J23" s="43"/>
    </row>
    <row r="24" spans="1:10" x14ac:dyDescent="0.25">
      <c r="A24" s="16"/>
      <c r="B24" s="16"/>
      <c r="C24" s="16">
        <v>310</v>
      </c>
      <c r="D24" s="16" t="s">
        <v>13</v>
      </c>
      <c r="E24" s="22"/>
      <c r="F24" s="22"/>
      <c r="G24" s="17">
        <v>300</v>
      </c>
      <c r="H24" s="41"/>
      <c r="I24" s="42"/>
      <c r="J24" s="43"/>
    </row>
    <row r="25" spans="1:10" ht="15.75" thickBot="1" x14ac:dyDescent="0.3">
      <c r="A25" s="16"/>
      <c r="B25" s="16"/>
      <c r="C25" s="16">
        <v>330</v>
      </c>
      <c r="D25" s="16" t="s">
        <v>25</v>
      </c>
      <c r="E25" s="22"/>
      <c r="F25" s="22"/>
      <c r="G25" s="18">
        <v>3500</v>
      </c>
      <c r="H25" s="41"/>
      <c r="I25" s="42"/>
      <c r="J25" s="43"/>
    </row>
    <row r="26" spans="1:10" ht="15.75" thickTop="1" x14ac:dyDescent="0.25">
      <c r="A26" s="16"/>
      <c r="B26" s="16"/>
      <c r="C26" s="16"/>
      <c r="D26" s="16" t="s">
        <v>7</v>
      </c>
      <c r="E26" s="22"/>
      <c r="F26" s="22"/>
      <c r="G26" s="17">
        <f>SUM(G22:G25)</f>
        <v>16550</v>
      </c>
      <c r="H26" s="41"/>
      <c r="I26" s="42"/>
      <c r="J26" s="43"/>
    </row>
    <row r="27" spans="1:10" x14ac:dyDescent="0.25">
      <c r="A27" s="16"/>
      <c r="B27" s="16">
        <v>460150</v>
      </c>
      <c r="C27" s="16" t="s">
        <v>26</v>
      </c>
      <c r="D27" s="16"/>
      <c r="E27" s="22"/>
      <c r="F27" s="22"/>
      <c r="G27" s="17"/>
      <c r="H27" s="41"/>
      <c r="I27" s="42"/>
      <c r="J27" s="43"/>
    </row>
    <row r="28" spans="1:10" x14ac:dyDescent="0.25">
      <c r="A28" s="16"/>
      <c r="B28" s="16"/>
      <c r="C28" s="16">
        <v>220</v>
      </c>
      <c r="D28" s="16" t="s">
        <v>23</v>
      </c>
      <c r="E28" s="22"/>
      <c r="F28" s="22"/>
      <c r="G28" s="17">
        <v>2500</v>
      </c>
      <c r="H28" s="41"/>
      <c r="I28" s="42"/>
      <c r="J28" s="43"/>
    </row>
    <row r="29" spans="1:10" ht="15.75" thickBot="1" x14ac:dyDescent="0.3">
      <c r="A29" s="16"/>
      <c r="B29" s="16"/>
      <c r="C29" s="16">
        <v>350</v>
      </c>
      <c r="D29" s="16" t="s">
        <v>27</v>
      </c>
      <c r="E29" s="22"/>
      <c r="F29" s="22"/>
      <c r="G29" s="18">
        <v>900</v>
      </c>
      <c r="H29" s="41"/>
      <c r="I29" s="42"/>
      <c r="J29" s="43"/>
    </row>
    <row r="30" spans="1:10" ht="15.75" thickTop="1" x14ac:dyDescent="0.25">
      <c r="A30" s="16"/>
      <c r="B30" s="16"/>
      <c r="C30" s="16"/>
      <c r="D30" s="16" t="s">
        <v>7</v>
      </c>
      <c r="E30" s="22"/>
      <c r="F30" s="22"/>
      <c r="G30" s="17">
        <f>SUM(G28:G29)</f>
        <v>3400</v>
      </c>
      <c r="H30" s="41"/>
      <c r="I30" s="42"/>
      <c r="J30" s="43"/>
    </row>
    <row r="31" spans="1:10" x14ac:dyDescent="0.25">
      <c r="A31" s="16"/>
      <c r="B31" s="16">
        <v>460160</v>
      </c>
      <c r="C31" s="16" t="s">
        <v>28</v>
      </c>
      <c r="D31" s="16"/>
      <c r="E31" s="22"/>
      <c r="F31" s="22"/>
      <c r="G31" s="17"/>
      <c r="H31" s="41"/>
      <c r="I31" s="42"/>
      <c r="J31" s="43"/>
    </row>
    <row r="32" spans="1:10" x14ac:dyDescent="0.25">
      <c r="A32" s="16"/>
      <c r="B32" s="16"/>
      <c r="C32" s="16">
        <v>220</v>
      </c>
      <c r="D32" s="16" t="s">
        <v>23</v>
      </c>
      <c r="E32" s="22"/>
      <c r="F32" s="22"/>
      <c r="G32" s="17">
        <v>5000</v>
      </c>
      <c r="H32" s="41"/>
      <c r="I32" s="42"/>
      <c r="J32" s="43"/>
    </row>
    <row r="33" spans="1:10" x14ac:dyDescent="0.25">
      <c r="A33" s="16"/>
      <c r="B33" s="16"/>
      <c r="C33" s="16">
        <v>310</v>
      </c>
      <c r="D33" s="16" t="s">
        <v>13</v>
      </c>
      <c r="E33" s="22"/>
      <c r="F33" s="22"/>
      <c r="G33" s="17">
        <v>50</v>
      </c>
      <c r="H33" s="41"/>
      <c r="I33" s="42"/>
      <c r="J33" s="43"/>
    </row>
    <row r="34" spans="1:10" ht="15.75" thickBot="1" x14ac:dyDescent="0.3">
      <c r="A34" s="16"/>
      <c r="B34" s="16"/>
      <c r="C34" s="16">
        <v>350</v>
      </c>
      <c r="D34" s="16" t="s">
        <v>16</v>
      </c>
      <c r="E34" s="22"/>
      <c r="F34" s="22"/>
      <c r="G34" s="18">
        <v>850</v>
      </c>
      <c r="H34" s="41"/>
      <c r="I34" s="42"/>
      <c r="J34" s="43"/>
    </row>
    <row r="35" spans="1:10" ht="15.75" thickTop="1" x14ac:dyDescent="0.25">
      <c r="A35" s="16"/>
      <c r="B35" s="16"/>
      <c r="C35" s="16"/>
      <c r="D35" s="16" t="s">
        <v>7</v>
      </c>
      <c r="E35" s="22"/>
      <c r="F35" s="22"/>
      <c r="G35" s="17">
        <f>SUM(G32:G34)</f>
        <v>5900</v>
      </c>
      <c r="H35" s="41"/>
      <c r="I35" s="42"/>
      <c r="J35" s="43"/>
    </row>
    <row r="36" spans="1:10" x14ac:dyDescent="0.25">
      <c r="A36" s="15"/>
      <c r="B36" s="15"/>
      <c r="C36" s="15"/>
      <c r="D36" s="1"/>
      <c r="E36" s="10"/>
      <c r="F36" s="10"/>
      <c r="G36" s="17"/>
      <c r="H36" s="4"/>
      <c r="I36" s="38"/>
      <c r="J36" s="4"/>
    </row>
    <row r="37" spans="1:10" x14ac:dyDescent="0.25">
      <c r="A37" s="15" t="s">
        <v>43</v>
      </c>
      <c r="B37" s="15"/>
      <c r="C37" s="15"/>
      <c r="D37" s="13"/>
      <c r="E37" s="23">
        <v>86643</v>
      </c>
      <c r="F37" s="40"/>
      <c r="G37" s="17">
        <f>SUM(G7+G16+G20+G26+G30+G35)</f>
        <v>94311</v>
      </c>
      <c r="H37" s="8"/>
      <c r="I37" s="38"/>
      <c r="J37" s="39"/>
    </row>
    <row r="38" spans="1:10" x14ac:dyDescent="0.25">
      <c r="A38" s="15" t="s">
        <v>38</v>
      </c>
      <c r="B38" s="15"/>
      <c r="C38" s="15"/>
      <c r="D38" s="13"/>
      <c r="E38" s="23">
        <v>3600</v>
      </c>
      <c r="F38" s="40"/>
      <c r="G38" s="15"/>
    </row>
    <row r="39" spans="1:10" x14ac:dyDescent="0.25">
      <c r="A39" s="15" t="s">
        <v>63</v>
      </c>
      <c r="B39" s="15"/>
      <c r="C39" s="15"/>
      <c r="D39" s="13"/>
      <c r="E39" s="23">
        <v>750</v>
      </c>
      <c r="F39" s="40"/>
      <c r="G39" s="15"/>
    </row>
    <row r="40" spans="1:10" x14ac:dyDescent="0.25">
      <c r="A40" s="15" t="s">
        <v>62</v>
      </c>
      <c r="B40" s="15"/>
      <c r="C40" s="15"/>
      <c r="D40" s="13"/>
      <c r="E40" s="23">
        <v>600</v>
      </c>
      <c r="F40" s="40"/>
      <c r="G40" s="15"/>
    </row>
    <row r="41" spans="1:10" x14ac:dyDescent="0.25">
      <c r="A41" s="15" t="s">
        <v>49</v>
      </c>
      <c r="B41" s="15"/>
      <c r="C41" s="15"/>
      <c r="D41" s="13"/>
      <c r="E41" s="23">
        <v>100</v>
      </c>
      <c r="F41" s="40"/>
      <c r="G41" s="15"/>
    </row>
    <row r="42" spans="1:10" x14ac:dyDescent="0.25">
      <c r="A42" s="15" t="s">
        <v>37</v>
      </c>
      <c r="B42" s="15"/>
      <c r="C42" s="15"/>
      <c r="D42" s="13"/>
      <c r="E42" s="23">
        <v>165</v>
      </c>
      <c r="F42" s="40"/>
      <c r="G42" s="15"/>
    </row>
    <row r="43" spans="1:10" x14ac:dyDescent="0.25">
      <c r="A43" s="15" t="s">
        <v>31</v>
      </c>
      <c r="B43" s="15"/>
      <c r="C43" s="15"/>
      <c r="D43" s="13"/>
      <c r="E43" s="23">
        <v>2215</v>
      </c>
      <c r="F43" s="40"/>
      <c r="G43" s="15"/>
    </row>
    <row r="44" spans="1:10" ht="15.75" thickBot="1" x14ac:dyDescent="0.3">
      <c r="A44" s="15" t="s">
        <v>32</v>
      </c>
      <c r="B44" s="15"/>
      <c r="C44" s="15"/>
      <c r="D44" s="28"/>
      <c r="E44" s="23">
        <v>238</v>
      </c>
      <c r="F44" s="40"/>
      <c r="G44" s="15"/>
    </row>
    <row r="45" spans="1:10" ht="15.75" thickTop="1" x14ac:dyDescent="0.25">
      <c r="A45" s="15" t="s">
        <v>30</v>
      </c>
      <c r="B45" s="15"/>
      <c r="C45" s="15"/>
      <c r="D45" s="13"/>
      <c r="E45" s="24">
        <f>SUM(E37:E44)</f>
        <v>94311</v>
      </c>
      <c r="F45" s="39"/>
      <c r="G45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Sheet6</vt:lpstr>
      <vt:lpstr>Sheet4</vt:lpstr>
      <vt:lpstr>Sheet7</vt:lpstr>
      <vt:lpstr>Sheet5</vt:lpstr>
      <vt:lpstr>Sheet8</vt:lpstr>
      <vt:lpstr>Sheet9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Cathy</cp:lastModifiedBy>
  <cp:lastPrinted>2019-07-01T22:03:13Z</cp:lastPrinted>
  <dcterms:created xsi:type="dcterms:W3CDTF">2015-05-27T22:05:42Z</dcterms:created>
  <dcterms:modified xsi:type="dcterms:W3CDTF">2019-08-16T16:53:21Z</dcterms:modified>
</cp:coreProperties>
</file>